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/>
  </bookViews>
  <sheets>
    <sheet name="REG. APORT. 2021" sheetId="1" r:id="rId1"/>
  </sheets>
  <definedNames>
    <definedName name="_xlnm.Print_Titles" localSheetId="0">'REG. APORT. 2021'!$1:$7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6" i="1" l="1"/>
  <c r="W187" i="1"/>
  <c r="W186" i="1"/>
  <c r="N183" i="1" l="1"/>
  <c r="M178" i="1"/>
  <c r="W178" i="1" s="1"/>
  <c r="M179" i="1"/>
  <c r="W179" i="1" s="1"/>
  <c r="Q178" i="1" l="1"/>
  <c r="R178" i="1"/>
  <c r="Q179" i="1"/>
  <c r="R179" i="1"/>
  <c r="C183" i="1"/>
  <c r="E191" i="1" s="1"/>
  <c r="U183" i="1" l="1"/>
  <c r="S183" i="1"/>
  <c r="U186" i="1" s="1"/>
  <c r="J183" i="1"/>
  <c r="G183" i="1"/>
  <c r="D183" i="1"/>
  <c r="M182" i="1"/>
  <c r="W182" i="1" s="1"/>
  <c r="M181" i="1"/>
  <c r="W181" i="1" s="1"/>
  <c r="M180" i="1"/>
  <c r="W180" i="1" s="1"/>
  <c r="M177" i="1"/>
  <c r="W177" i="1" s="1"/>
  <c r="M176" i="1"/>
  <c r="W176" i="1" s="1"/>
  <c r="M175" i="1"/>
  <c r="W175" i="1" s="1"/>
  <c r="M174" i="1"/>
  <c r="W174" i="1" s="1"/>
  <c r="M173" i="1"/>
  <c r="W173" i="1" s="1"/>
  <c r="M172" i="1"/>
  <c r="W172" i="1" s="1"/>
  <c r="M171" i="1"/>
  <c r="W171" i="1" s="1"/>
  <c r="M170" i="1"/>
  <c r="W170" i="1" s="1"/>
  <c r="M169" i="1"/>
  <c r="W169" i="1" s="1"/>
  <c r="M168" i="1"/>
  <c r="W168" i="1" s="1"/>
  <c r="M167" i="1"/>
  <c r="W167" i="1" s="1"/>
  <c r="M166" i="1"/>
  <c r="W166" i="1" s="1"/>
  <c r="M165" i="1"/>
  <c r="W165" i="1" s="1"/>
  <c r="M164" i="1"/>
  <c r="W164" i="1" s="1"/>
  <c r="M163" i="1"/>
  <c r="W163" i="1" s="1"/>
  <c r="M162" i="1"/>
  <c r="W162" i="1" s="1"/>
  <c r="M161" i="1"/>
  <c r="W161" i="1" s="1"/>
  <c r="M160" i="1"/>
  <c r="W160" i="1" s="1"/>
  <c r="M159" i="1"/>
  <c r="W159" i="1" s="1"/>
  <c r="M158" i="1"/>
  <c r="W158" i="1" s="1"/>
  <c r="M157" i="1"/>
  <c r="W157" i="1" s="1"/>
  <c r="M156" i="1"/>
  <c r="W156" i="1" s="1"/>
  <c r="M155" i="1"/>
  <c r="W155" i="1" s="1"/>
  <c r="M154" i="1"/>
  <c r="W154" i="1" s="1"/>
  <c r="M153" i="1"/>
  <c r="W153" i="1" s="1"/>
  <c r="M152" i="1"/>
  <c r="W152" i="1" s="1"/>
  <c r="M151" i="1"/>
  <c r="W151" i="1" s="1"/>
  <c r="M150" i="1"/>
  <c r="W150" i="1" s="1"/>
  <c r="M149" i="1"/>
  <c r="W149" i="1" s="1"/>
  <c r="M148" i="1"/>
  <c r="W148" i="1" s="1"/>
  <c r="M147" i="1"/>
  <c r="W147" i="1" s="1"/>
  <c r="M146" i="1"/>
  <c r="W146" i="1" s="1"/>
  <c r="M145" i="1"/>
  <c r="W145" i="1" s="1"/>
  <c r="M144" i="1"/>
  <c r="W144" i="1" s="1"/>
  <c r="M143" i="1"/>
  <c r="W143" i="1" s="1"/>
  <c r="M142" i="1"/>
  <c r="W142" i="1" s="1"/>
  <c r="M141" i="1"/>
  <c r="W141" i="1" s="1"/>
  <c r="M140" i="1"/>
  <c r="W140" i="1" s="1"/>
  <c r="M139" i="1"/>
  <c r="W139" i="1" s="1"/>
  <c r="M138" i="1"/>
  <c r="W138" i="1" s="1"/>
  <c r="M137" i="1"/>
  <c r="W137" i="1" s="1"/>
  <c r="M136" i="1"/>
  <c r="W136" i="1" s="1"/>
  <c r="M135" i="1"/>
  <c r="W135" i="1" s="1"/>
  <c r="M134" i="1"/>
  <c r="W134" i="1" s="1"/>
  <c r="M133" i="1"/>
  <c r="W133" i="1" s="1"/>
  <c r="M132" i="1"/>
  <c r="W132" i="1" s="1"/>
  <c r="M131" i="1"/>
  <c r="W131" i="1" s="1"/>
  <c r="M130" i="1"/>
  <c r="W130" i="1" s="1"/>
  <c r="M129" i="1"/>
  <c r="W129" i="1" s="1"/>
  <c r="M128" i="1"/>
  <c r="W128" i="1" s="1"/>
  <c r="M127" i="1"/>
  <c r="W127" i="1" s="1"/>
  <c r="M126" i="1"/>
  <c r="W126" i="1" s="1"/>
  <c r="M125" i="1"/>
  <c r="W125" i="1" s="1"/>
  <c r="M124" i="1"/>
  <c r="W124" i="1" s="1"/>
  <c r="M123" i="1"/>
  <c r="W123" i="1" s="1"/>
  <c r="M122" i="1"/>
  <c r="W122" i="1" s="1"/>
  <c r="M121" i="1"/>
  <c r="W121" i="1" s="1"/>
  <c r="M120" i="1"/>
  <c r="W120" i="1" s="1"/>
  <c r="M119" i="1"/>
  <c r="W119" i="1" s="1"/>
  <c r="M118" i="1"/>
  <c r="W118" i="1" s="1"/>
  <c r="M117" i="1"/>
  <c r="W117" i="1" s="1"/>
  <c r="M116" i="1"/>
  <c r="W116" i="1" s="1"/>
  <c r="M115" i="1"/>
  <c r="W115" i="1" s="1"/>
  <c r="M114" i="1"/>
  <c r="W114" i="1" s="1"/>
  <c r="M113" i="1"/>
  <c r="W113" i="1" s="1"/>
  <c r="M112" i="1"/>
  <c r="W112" i="1" s="1"/>
  <c r="M111" i="1"/>
  <c r="W111" i="1" s="1"/>
  <c r="M110" i="1"/>
  <c r="W110" i="1" s="1"/>
  <c r="M109" i="1"/>
  <c r="W109" i="1" s="1"/>
  <c r="M108" i="1"/>
  <c r="W108" i="1" s="1"/>
  <c r="M107" i="1"/>
  <c r="W107" i="1" s="1"/>
  <c r="M106" i="1"/>
  <c r="W106" i="1" s="1"/>
  <c r="M105" i="1"/>
  <c r="W105" i="1" s="1"/>
  <c r="M104" i="1"/>
  <c r="W104" i="1" s="1"/>
  <c r="M103" i="1"/>
  <c r="W103" i="1" s="1"/>
  <c r="M102" i="1"/>
  <c r="W102" i="1" s="1"/>
  <c r="M101" i="1"/>
  <c r="W101" i="1" s="1"/>
  <c r="M100" i="1"/>
  <c r="W100" i="1" s="1"/>
  <c r="M99" i="1"/>
  <c r="W99" i="1" s="1"/>
  <c r="M98" i="1"/>
  <c r="W98" i="1" s="1"/>
  <c r="M97" i="1"/>
  <c r="W97" i="1" s="1"/>
  <c r="M96" i="1"/>
  <c r="W96" i="1" s="1"/>
  <c r="M95" i="1"/>
  <c r="W95" i="1" s="1"/>
  <c r="M94" i="1"/>
  <c r="W94" i="1" s="1"/>
  <c r="M93" i="1"/>
  <c r="W93" i="1" s="1"/>
  <c r="M92" i="1"/>
  <c r="W92" i="1" s="1"/>
  <c r="M91" i="1"/>
  <c r="W91" i="1" s="1"/>
  <c r="M90" i="1"/>
  <c r="W90" i="1" s="1"/>
  <c r="M89" i="1"/>
  <c r="W89" i="1" s="1"/>
  <c r="M88" i="1"/>
  <c r="W88" i="1" s="1"/>
  <c r="M87" i="1"/>
  <c r="W87" i="1" s="1"/>
  <c r="M86" i="1"/>
  <c r="W86" i="1" s="1"/>
  <c r="M85" i="1"/>
  <c r="W85" i="1" s="1"/>
  <c r="M84" i="1"/>
  <c r="W84" i="1" s="1"/>
  <c r="M83" i="1"/>
  <c r="W83" i="1" s="1"/>
  <c r="M82" i="1"/>
  <c r="W82" i="1" s="1"/>
  <c r="M81" i="1"/>
  <c r="W81" i="1" s="1"/>
  <c r="M80" i="1"/>
  <c r="W80" i="1" s="1"/>
  <c r="M79" i="1"/>
  <c r="W79" i="1" s="1"/>
  <c r="M78" i="1"/>
  <c r="W78" i="1" s="1"/>
  <c r="M77" i="1"/>
  <c r="W77" i="1" s="1"/>
  <c r="M76" i="1"/>
  <c r="W76" i="1" s="1"/>
  <c r="M75" i="1"/>
  <c r="W75" i="1" s="1"/>
  <c r="M74" i="1"/>
  <c r="W74" i="1" s="1"/>
  <c r="M73" i="1"/>
  <c r="W73" i="1" s="1"/>
  <c r="M72" i="1"/>
  <c r="W72" i="1" s="1"/>
  <c r="M71" i="1"/>
  <c r="W71" i="1" s="1"/>
  <c r="M70" i="1"/>
  <c r="W70" i="1" s="1"/>
  <c r="M69" i="1"/>
  <c r="W69" i="1" s="1"/>
  <c r="M68" i="1"/>
  <c r="W68" i="1" s="1"/>
  <c r="M67" i="1"/>
  <c r="W67" i="1" s="1"/>
  <c r="M66" i="1"/>
  <c r="W66" i="1" s="1"/>
  <c r="M65" i="1"/>
  <c r="W65" i="1" s="1"/>
  <c r="M64" i="1"/>
  <c r="W64" i="1" s="1"/>
  <c r="M63" i="1"/>
  <c r="W63" i="1" s="1"/>
  <c r="M62" i="1"/>
  <c r="W62" i="1" s="1"/>
  <c r="M61" i="1"/>
  <c r="W61" i="1" s="1"/>
  <c r="M60" i="1"/>
  <c r="W60" i="1" s="1"/>
  <c r="M59" i="1"/>
  <c r="W59" i="1" s="1"/>
  <c r="M58" i="1"/>
  <c r="W58" i="1" s="1"/>
  <c r="M57" i="1"/>
  <c r="W57" i="1" s="1"/>
  <c r="M56" i="1"/>
  <c r="W56" i="1" s="1"/>
  <c r="M55" i="1"/>
  <c r="W55" i="1" s="1"/>
  <c r="M54" i="1"/>
  <c r="W54" i="1" s="1"/>
  <c r="M53" i="1"/>
  <c r="W53" i="1" s="1"/>
  <c r="M52" i="1"/>
  <c r="W52" i="1" s="1"/>
  <c r="M51" i="1"/>
  <c r="W51" i="1" s="1"/>
  <c r="M50" i="1"/>
  <c r="W50" i="1" s="1"/>
  <c r="M49" i="1"/>
  <c r="W49" i="1" s="1"/>
  <c r="M48" i="1"/>
  <c r="W48" i="1" s="1"/>
  <c r="M47" i="1"/>
  <c r="W47" i="1" s="1"/>
  <c r="M46" i="1"/>
  <c r="W46" i="1" s="1"/>
  <c r="M45" i="1"/>
  <c r="W45" i="1" s="1"/>
  <c r="M44" i="1"/>
  <c r="W44" i="1" s="1"/>
  <c r="M43" i="1"/>
  <c r="W43" i="1" s="1"/>
  <c r="M42" i="1"/>
  <c r="W42" i="1" s="1"/>
  <c r="M41" i="1"/>
  <c r="W41" i="1" s="1"/>
  <c r="M40" i="1"/>
  <c r="W40" i="1" s="1"/>
  <c r="M39" i="1"/>
  <c r="W39" i="1" s="1"/>
  <c r="M38" i="1"/>
  <c r="W38" i="1" s="1"/>
  <c r="M37" i="1"/>
  <c r="W37" i="1" s="1"/>
  <c r="M36" i="1"/>
  <c r="W36" i="1" s="1"/>
  <c r="M35" i="1"/>
  <c r="W35" i="1" s="1"/>
  <c r="M34" i="1"/>
  <c r="W34" i="1" s="1"/>
  <c r="M33" i="1"/>
  <c r="W33" i="1" s="1"/>
  <c r="M32" i="1"/>
  <c r="W32" i="1" s="1"/>
  <c r="M31" i="1"/>
  <c r="W31" i="1" s="1"/>
  <c r="M30" i="1"/>
  <c r="W30" i="1" s="1"/>
  <c r="M29" i="1"/>
  <c r="W29" i="1" s="1"/>
  <c r="M28" i="1"/>
  <c r="W28" i="1" s="1"/>
  <c r="M27" i="1"/>
  <c r="W27" i="1" s="1"/>
  <c r="M26" i="1"/>
  <c r="W26" i="1" s="1"/>
  <c r="M25" i="1"/>
  <c r="W25" i="1" s="1"/>
  <c r="M24" i="1"/>
  <c r="W24" i="1" s="1"/>
  <c r="M23" i="1"/>
  <c r="W23" i="1" s="1"/>
  <c r="M22" i="1"/>
  <c r="W22" i="1" s="1"/>
  <c r="M21" i="1"/>
  <c r="W21" i="1" s="1"/>
  <c r="M20" i="1"/>
  <c r="W20" i="1" s="1"/>
  <c r="M19" i="1"/>
  <c r="W19" i="1" s="1"/>
  <c r="M18" i="1"/>
  <c r="W18" i="1" s="1"/>
  <c r="M17" i="1"/>
  <c r="W17" i="1" s="1"/>
  <c r="M16" i="1"/>
  <c r="W16" i="1" s="1"/>
  <c r="M15" i="1"/>
  <c r="W15" i="1" s="1"/>
  <c r="M14" i="1"/>
  <c r="W14" i="1" s="1"/>
  <c r="M13" i="1"/>
  <c r="W13" i="1" s="1"/>
  <c r="M12" i="1"/>
  <c r="W12" i="1" s="1"/>
  <c r="M11" i="1"/>
  <c r="W11" i="1" s="1"/>
  <c r="M10" i="1"/>
  <c r="M9" i="1"/>
  <c r="M8" i="1"/>
  <c r="Q8" i="1" s="1"/>
  <c r="E194" i="1" l="1"/>
  <c r="U187" i="1"/>
  <c r="Q19" i="1"/>
  <c r="R19" i="1"/>
  <c r="Q16" i="1"/>
  <c r="R16" i="1"/>
  <c r="Q40" i="1"/>
  <c r="R40" i="1"/>
  <c r="Q64" i="1"/>
  <c r="R64" i="1"/>
  <c r="Q88" i="1"/>
  <c r="R88" i="1"/>
  <c r="Q112" i="1"/>
  <c r="R112" i="1"/>
  <c r="Q136" i="1"/>
  <c r="R136" i="1"/>
  <c r="Q160" i="1"/>
  <c r="R160" i="1"/>
  <c r="Q168" i="1"/>
  <c r="R168" i="1"/>
  <c r="Q9" i="1"/>
  <c r="Q25" i="1"/>
  <c r="R25" i="1"/>
  <c r="Q41" i="1"/>
  <c r="R41" i="1"/>
  <c r="Q57" i="1"/>
  <c r="R57" i="1"/>
  <c r="Q81" i="1"/>
  <c r="R81" i="1"/>
  <c r="Q97" i="1"/>
  <c r="R97" i="1"/>
  <c r="Q113" i="1"/>
  <c r="R113" i="1"/>
  <c r="Q129" i="1"/>
  <c r="R129" i="1"/>
  <c r="Q153" i="1"/>
  <c r="R153" i="1"/>
  <c r="Q10" i="1"/>
  <c r="Q18" i="1"/>
  <c r="R18" i="1"/>
  <c r="Q26" i="1"/>
  <c r="R26" i="1"/>
  <c r="Q34" i="1"/>
  <c r="R34" i="1"/>
  <c r="Q42" i="1"/>
  <c r="R42" i="1"/>
  <c r="Q50" i="1"/>
  <c r="R50" i="1"/>
  <c r="Q58" i="1"/>
  <c r="R58" i="1"/>
  <c r="Q66" i="1"/>
  <c r="R66" i="1"/>
  <c r="Q74" i="1"/>
  <c r="R74" i="1"/>
  <c r="Q82" i="1"/>
  <c r="R82" i="1"/>
  <c r="Q90" i="1"/>
  <c r="R90" i="1"/>
  <c r="Q98" i="1"/>
  <c r="R98" i="1"/>
  <c r="Q106" i="1"/>
  <c r="R106" i="1"/>
  <c r="Q114" i="1"/>
  <c r="R114" i="1"/>
  <c r="Q122" i="1"/>
  <c r="R122" i="1"/>
  <c r="Q130" i="1"/>
  <c r="R130" i="1"/>
  <c r="Q138" i="1"/>
  <c r="R138" i="1"/>
  <c r="Q146" i="1"/>
  <c r="R146" i="1"/>
  <c r="Q154" i="1"/>
  <c r="R154" i="1"/>
  <c r="Q162" i="1"/>
  <c r="R162" i="1"/>
  <c r="Q170" i="1"/>
  <c r="R170" i="1"/>
  <c r="Q180" i="1"/>
  <c r="R180" i="1"/>
  <c r="Q35" i="1"/>
  <c r="R35" i="1"/>
  <c r="Q59" i="1"/>
  <c r="R59" i="1"/>
  <c r="Q75" i="1"/>
  <c r="R75" i="1"/>
  <c r="Q91" i="1"/>
  <c r="R91" i="1"/>
  <c r="Q107" i="1"/>
  <c r="R107" i="1"/>
  <c r="Q123" i="1"/>
  <c r="R123" i="1"/>
  <c r="Q139" i="1"/>
  <c r="R139" i="1"/>
  <c r="Q155" i="1"/>
  <c r="R155" i="1"/>
  <c r="Q171" i="1"/>
  <c r="R171" i="1"/>
  <c r="Q20" i="1"/>
  <c r="R20" i="1"/>
  <c r="Q36" i="1"/>
  <c r="R36" i="1"/>
  <c r="Q52" i="1"/>
  <c r="R52" i="1"/>
  <c r="Q76" i="1"/>
  <c r="R76" i="1"/>
  <c r="Q92" i="1"/>
  <c r="R92" i="1"/>
  <c r="Q108" i="1"/>
  <c r="R108" i="1"/>
  <c r="Q124" i="1"/>
  <c r="R124" i="1"/>
  <c r="Q140" i="1"/>
  <c r="R140" i="1"/>
  <c r="Q148" i="1"/>
  <c r="R148" i="1"/>
  <c r="Q156" i="1"/>
  <c r="R156" i="1"/>
  <c r="Q164" i="1"/>
  <c r="R164" i="1"/>
  <c r="Q172" i="1"/>
  <c r="R172" i="1"/>
  <c r="Q182" i="1"/>
  <c r="R182" i="1"/>
  <c r="Q27" i="1"/>
  <c r="R27" i="1"/>
  <c r="Q51" i="1"/>
  <c r="R51" i="1"/>
  <c r="Q67" i="1"/>
  <c r="R67" i="1"/>
  <c r="Q83" i="1"/>
  <c r="R83" i="1"/>
  <c r="Q99" i="1"/>
  <c r="R99" i="1"/>
  <c r="Q115" i="1"/>
  <c r="R115" i="1"/>
  <c r="Q131" i="1"/>
  <c r="R131" i="1"/>
  <c r="Q147" i="1"/>
  <c r="R147" i="1"/>
  <c r="Q163" i="1"/>
  <c r="R163" i="1"/>
  <c r="Q181" i="1"/>
  <c r="R181" i="1"/>
  <c r="Q12" i="1"/>
  <c r="R12" i="1"/>
  <c r="Q28" i="1"/>
  <c r="R28" i="1"/>
  <c r="Q44" i="1"/>
  <c r="R44" i="1"/>
  <c r="Q60" i="1"/>
  <c r="R60" i="1"/>
  <c r="Q68" i="1"/>
  <c r="R68" i="1"/>
  <c r="Q84" i="1"/>
  <c r="R84" i="1"/>
  <c r="Q100" i="1"/>
  <c r="R100" i="1"/>
  <c r="Q116" i="1"/>
  <c r="R116" i="1"/>
  <c r="Q132" i="1"/>
  <c r="R132" i="1"/>
  <c r="Q13" i="1"/>
  <c r="R13" i="1"/>
  <c r="Q21" i="1"/>
  <c r="R21" i="1"/>
  <c r="Q29" i="1"/>
  <c r="R29" i="1"/>
  <c r="Q37" i="1"/>
  <c r="R37" i="1"/>
  <c r="Q45" i="1"/>
  <c r="R45" i="1"/>
  <c r="Q53" i="1"/>
  <c r="R53" i="1"/>
  <c r="Q61" i="1"/>
  <c r="R61" i="1"/>
  <c r="Q69" i="1"/>
  <c r="R69" i="1"/>
  <c r="Q77" i="1"/>
  <c r="R77" i="1"/>
  <c r="Q85" i="1"/>
  <c r="R85" i="1"/>
  <c r="Q93" i="1"/>
  <c r="R93" i="1"/>
  <c r="Q101" i="1"/>
  <c r="R101" i="1"/>
  <c r="Q109" i="1"/>
  <c r="R109" i="1"/>
  <c r="Q117" i="1"/>
  <c r="R117" i="1"/>
  <c r="Q125" i="1"/>
  <c r="R125" i="1"/>
  <c r="Q133" i="1"/>
  <c r="R133" i="1"/>
  <c r="Q141" i="1"/>
  <c r="R141" i="1"/>
  <c r="Q149" i="1"/>
  <c r="R149" i="1"/>
  <c r="Q157" i="1"/>
  <c r="R157" i="1"/>
  <c r="Q165" i="1"/>
  <c r="R165" i="1"/>
  <c r="Q173" i="1"/>
  <c r="R173" i="1"/>
  <c r="Q11" i="1"/>
  <c r="R11" i="1"/>
  <c r="Q22" i="1"/>
  <c r="R22" i="1"/>
  <c r="Q38" i="1"/>
  <c r="R38" i="1"/>
  <c r="Q54" i="1"/>
  <c r="R54" i="1"/>
  <c r="Q70" i="1"/>
  <c r="R70" i="1"/>
  <c r="Q86" i="1"/>
  <c r="R86" i="1"/>
  <c r="Q102" i="1"/>
  <c r="R102" i="1"/>
  <c r="Q126" i="1"/>
  <c r="R126" i="1"/>
  <c r="Q166" i="1"/>
  <c r="R166" i="1"/>
  <c r="Q43" i="1"/>
  <c r="R43" i="1"/>
  <c r="Q14" i="1"/>
  <c r="R14" i="1"/>
  <c r="Q30" i="1"/>
  <c r="R30" i="1"/>
  <c r="Q46" i="1"/>
  <c r="R46" i="1"/>
  <c r="Q62" i="1"/>
  <c r="R62" i="1"/>
  <c r="Q78" i="1"/>
  <c r="R78" i="1"/>
  <c r="Q94" i="1"/>
  <c r="R94" i="1"/>
  <c r="Q110" i="1"/>
  <c r="R110" i="1"/>
  <c r="Q118" i="1"/>
  <c r="R118" i="1"/>
  <c r="Q134" i="1"/>
  <c r="R134" i="1"/>
  <c r="Q142" i="1"/>
  <c r="R142" i="1"/>
  <c r="Q150" i="1"/>
  <c r="R150" i="1"/>
  <c r="Q158" i="1"/>
  <c r="R158" i="1"/>
  <c r="Q174" i="1"/>
  <c r="R174" i="1"/>
  <c r="Q15" i="1"/>
  <c r="R15" i="1"/>
  <c r="Q23" i="1"/>
  <c r="R23" i="1"/>
  <c r="Q31" i="1"/>
  <c r="R31" i="1"/>
  <c r="Q39" i="1"/>
  <c r="R39" i="1"/>
  <c r="Q47" i="1"/>
  <c r="R47" i="1"/>
  <c r="Q55" i="1"/>
  <c r="R55" i="1"/>
  <c r="Q63" i="1"/>
  <c r="R63" i="1"/>
  <c r="Q71" i="1"/>
  <c r="R71" i="1"/>
  <c r="Q79" i="1"/>
  <c r="R79" i="1"/>
  <c r="Q87" i="1"/>
  <c r="R87" i="1"/>
  <c r="Q95" i="1"/>
  <c r="R95" i="1"/>
  <c r="Q103" i="1"/>
  <c r="R103" i="1"/>
  <c r="Q111" i="1"/>
  <c r="R111" i="1"/>
  <c r="Q119" i="1"/>
  <c r="R119" i="1"/>
  <c r="Q127" i="1"/>
  <c r="R127" i="1"/>
  <c r="Q135" i="1"/>
  <c r="R135" i="1"/>
  <c r="Q143" i="1"/>
  <c r="R143" i="1"/>
  <c r="Q151" i="1"/>
  <c r="R151" i="1"/>
  <c r="Q159" i="1"/>
  <c r="R159" i="1"/>
  <c r="Q167" i="1"/>
  <c r="R167" i="1"/>
  <c r="Q175" i="1"/>
  <c r="R175" i="1"/>
  <c r="Q32" i="1"/>
  <c r="R32" i="1"/>
  <c r="Q56" i="1"/>
  <c r="R56" i="1"/>
  <c r="Q80" i="1"/>
  <c r="R80" i="1"/>
  <c r="Q104" i="1"/>
  <c r="R104" i="1"/>
  <c r="Q144" i="1"/>
  <c r="R144" i="1"/>
  <c r="Q24" i="1"/>
  <c r="R24" i="1"/>
  <c r="Q48" i="1"/>
  <c r="R48" i="1"/>
  <c r="Q72" i="1"/>
  <c r="R72" i="1"/>
  <c r="Q96" i="1"/>
  <c r="R96" i="1"/>
  <c r="Q120" i="1"/>
  <c r="R120" i="1"/>
  <c r="Q128" i="1"/>
  <c r="R128" i="1"/>
  <c r="Q152" i="1"/>
  <c r="R152" i="1"/>
  <c r="Q176" i="1"/>
  <c r="R176" i="1"/>
  <c r="Q17" i="1"/>
  <c r="R17" i="1"/>
  <c r="Q33" i="1"/>
  <c r="R33" i="1"/>
  <c r="Q49" i="1"/>
  <c r="R49" i="1"/>
  <c r="Q65" i="1"/>
  <c r="R65" i="1"/>
  <c r="Q73" i="1"/>
  <c r="R73" i="1"/>
  <c r="Q89" i="1"/>
  <c r="R89" i="1"/>
  <c r="Q105" i="1"/>
  <c r="R105" i="1"/>
  <c r="Q121" i="1"/>
  <c r="R121" i="1"/>
  <c r="Q137" i="1"/>
  <c r="R137" i="1"/>
  <c r="Q145" i="1"/>
  <c r="R145" i="1"/>
  <c r="Q161" i="1"/>
  <c r="R161" i="1"/>
  <c r="Q169" i="1"/>
  <c r="R169" i="1"/>
  <c r="Q177" i="1"/>
  <c r="R177" i="1"/>
  <c r="M183" i="1"/>
  <c r="R8" i="1" s="1"/>
  <c r="W10" i="1" l="1"/>
  <c r="R10" i="1"/>
  <c r="R9" i="1"/>
  <c r="W8" i="1"/>
  <c r="W9" i="1"/>
  <c r="W188" i="1" s="1"/>
  <c r="Q183" i="1"/>
  <c r="E193" i="1" s="1"/>
  <c r="E195" i="1" s="1"/>
  <c r="W183" i="1" l="1"/>
  <c r="U188" i="1" s="1"/>
  <c r="R183" i="1"/>
</calcChain>
</file>

<file path=xl/comments1.xml><?xml version="1.0" encoding="utf-8"?>
<comments xmlns="http://schemas.openxmlformats.org/spreadsheetml/2006/main">
  <authors>
    <author>Autor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Importante</t>
        </r>
        <r>
          <rPr>
            <sz val="9"/>
            <color indexed="81"/>
            <rFont val="Tahoma"/>
            <family val="2"/>
          </rPr>
          <t xml:space="preserve"> que en el caso de que aún no lo hayan retirado poner NR</t>
        </r>
      </text>
    </comment>
    <comment ref="V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Importante</t>
        </r>
        <r>
          <rPr>
            <sz val="9"/>
            <color indexed="81"/>
            <rFont val="Tahoma"/>
            <family val="2"/>
          </rPr>
          <t xml:space="preserve"> que en el caso de que aún no lo hayan retirado poner NR</t>
        </r>
      </text>
    </comment>
    <comment ref="X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Importante</t>
        </r>
        <r>
          <rPr>
            <sz val="9"/>
            <color indexed="81"/>
            <rFont val="Tahoma"/>
            <family val="2"/>
          </rPr>
          <t xml:space="preserve"> que en el caso de que aún no lo hayan retirado poner NR</t>
        </r>
      </text>
    </comment>
  </commentList>
</comments>
</file>

<file path=xl/sharedStrings.xml><?xml version="1.0" encoding="utf-8"?>
<sst xmlns="http://schemas.openxmlformats.org/spreadsheetml/2006/main" count="71" uniqueCount="53">
  <si>
    <t>INSTIT:</t>
  </si>
  <si>
    <t>REGISTRO DE APORTACIONES</t>
  </si>
  <si>
    <t>COOP:</t>
  </si>
  <si>
    <t>Nombre completo</t>
  </si>
  <si>
    <t>1º Tracto</t>
  </si>
  <si>
    <t>2º Tracto</t>
  </si>
  <si>
    <t>3º Tracto</t>
  </si>
  <si>
    <t>Total</t>
  </si>
  <si>
    <t>Tracto Anual</t>
  </si>
  <si>
    <t>Exced. Corresp</t>
  </si>
  <si>
    <t>Monto</t>
  </si>
  <si>
    <t>N° Doc.</t>
  </si>
  <si>
    <t>Fecha</t>
  </si>
  <si>
    <t>TOTAL</t>
  </si>
  <si>
    <t>SALDO FINAL APORTACIONES AÑO ANTERIOR</t>
  </si>
  <si>
    <t>SALDO INICIAL APORTACIONES AÑO PRESENTE</t>
  </si>
  <si>
    <t>(+)</t>
  </si>
  <si>
    <t>(-)</t>
  </si>
  <si>
    <t>(=)</t>
  </si>
  <si>
    <t>TOTAL APORTACIONES DE AÑO PRESENTE</t>
  </si>
  <si>
    <t>APORTACIONES POR DEVOLVER EN AÑO PRESENTE</t>
  </si>
  <si>
    <t>Para ponerse al dia, en caso de no haber cumplido, antes de la 2° Asamblea Ordinaria</t>
  </si>
  <si>
    <t>Para asociado</t>
  </si>
  <si>
    <t>Para Hacienda</t>
  </si>
  <si>
    <t>Monto Excedentes distribuibles</t>
  </si>
  <si>
    <t>Aportaciones por retirar</t>
  </si>
  <si>
    <t>AÑO: 2021</t>
  </si>
  <si>
    <t>N° ASOCIADOS</t>
  </si>
  <si>
    <t>Aportaciones acumuladas al año anterior</t>
  </si>
  <si>
    <t>Asociado N°</t>
  </si>
  <si>
    <t>Cantidad certificados:</t>
  </si>
  <si>
    <t>Total final</t>
  </si>
  <si>
    <t>Excedentes por retirar</t>
  </si>
  <si>
    <t>Excedentes correspon-dientes</t>
  </si>
  <si>
    <t>Excedentes para Hacienda (9%)</t>
  </si>
  <si>
    <t>Docente</t>
  </si>
  <si>
    <t>Gerente</t>
  </si>
  <si>
    <t>Nombre</t>
  </si>
  <si>
    <t>Firma</t>
  </si>
  <si>
    <t>Sello Dirección</t>
  </si>
  <si>
    <t>Sello Cooperativa</t>
  </si>
  <si>
    <r>
      <rPr>
        <b/>
        <sz val="12"/>
        <color rgb="FFFF0000"/>
        <rFont val="Wingdings 3"/>
        <family val="1"/>
        <charset val="2"/>
      </rPr>
      <t>u</t>
    </r>
    <r>
      <rPr>
        <b/>
        <sz val="10.8"/>
        <color rgb="FFFF0000"/>
        <rFont val="Calibri"/>
        <family val="2"/>
      </rPr>
      <t xml:space="preserve"> </t>
    </r>
    <r>
      <rPr>
        <b/>
        <sz val="12"/>
        <color rgb="FFFF0000"/>
        <rFont val="Calibri"/>
        <family val="2"/>
        <scheme val="minor"/>
      </rPr>
      <t>ANOTAR</t>
    </r>
  </si>
  <si>
    <t>N° Recibo</t>
  </si>
  <si>
    <t>Nº Recibo</t>
  </si>
  <si>
    <t>RETIRADO</t>
  </si>
  <si>
    <t>SIN RETIRAR</t>
  </si>
  <si>
    <t>MONTO "EXCEDENTES POR RETIRAR"</t>
  </si>
  <si>
    <t>MONTO "APORTACIONES POR RETIRAR"</t>
  </si>
  <si>
    <t>MONTO "EXCEDENTES PARA HACIENDA"</t>
  </si>
  <si>
    <r>
      <t xml:space="preserve">NOTA: PARA INSERTAR MÁS FILAS DEBE DESPROTEGER LA HOJA EN REVISAR </t>
    </r>
    <r>
      <rPr>
        <b/>
        <sz val="14"/>
        <color rgb="FFFF0000"/>
        <rFont val="Calibri"/>
        <family val="2"/>
        <scheme val="minor"/>
      </rPr>
      <t>(CLAVE 123)</t>
    </r>
    <r>
      <rPr>
        <b/>
        <sz val="12"/>
        <color theme="1"/>
        <rFont val="Calibri"/>
        <family val="2"/>
        <scheme val="minor"/>
      </rPr>
      <t xml:space="preserve">, INSERTE LAS FILAS NECESARIAS </t>
    </r>
    <r>
      <rPr>
        <b/>
        <sz val="14"/>
        <color rgb="FFFF0000"/>
        <rFont val="Calibri"/>
        <family val="2"/>
        <scheme val="minor"/>
      </rPr>
      <t>ANTES DE LA FILA 182</t>
    </r>
    <r>
      <rPr>
        <b/>
        <sz val="12"/>
        <color theme="1"/>
        <rFont val="Calibri"/>
        <family val="2"/>
        <scheme val="minor"/>
      </rPr>
      <t xml:space="preserve">, </t>
    </r>
    <r>
      <rPr>
        <b/>
        <sz val="14"/>
        <color rgb="FFFF0000"/>
        <rFont val="Calibri"/>
        <family val="2"/>
        <scheme val="minor"/>
      </rPr>
      <t>COPIE LAS FÓRMULAS DE LAS COLUMNAS "M","Q","R" Y "W"</t>
    </r>
    <r>
      <rPr>
        <b/>
        <sz val="12"/>
        <color theme="1"/>
        <rFont val="Calibri"/>
        <family val="2"/>
        <scheme val="minor"/>
      </rPr>
      <t>, VUELVA A PROTEGER LA HOJA CON LA MISMA CLAVE (123).</t>
    </r>
  </si>
  <si>
    <t>SALDO APORTACIONES PARA AÑO SIGUIENTE</t>
  </si>
  <si>
    <t>Período pago (mes):</t>
  </si>
  <si>
    <t>Recibido 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</si>
</sst>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&quot;₡&quot;#,##0"/>
    <numFmt numFmtId="166" formatCode="[$₡-140A]#,##0.00"/>
    <numFmt numFmtId="167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Wingdings 3"/>
      <family val="1"/>
      <charset val="2"/>
    </font>
    <font>
      <b/>
      <sz val="10.8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  <font>
      <b/>
      <sz val="14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165" fontId="0" fillId="0" borderId="2" xfId="0" applyNumberFormat="1" applyFill="1" applyBorder="1" applyProtection="1">
      <protection locked="0"/>
    </xf>
    <xf numFmtId="49" fontId="0" fillId="0" borderId="2" xfId="0" applyNumberFormat="1" applyFill="1" applyBorder="1" applyAlignment="1" applyProtection="1">
      <alignment horizontal="center"/>
      <protection locked="0"/>
    </xf>
    <xf numFmtId="49" fontId="0" fillId="0" borderId="2" xfId="0" applyNumberFormat="1" applyFill="1" applyBorder="1" applyProtection="1">
      <protection locked="0"/>
    </xf>
    <xf numFmtId="165" fontId="0" fillId="4" borderId="2" xfId="0" applyNumberFormat="1" applyFill="1" applyBorder="1" applyProtection="1"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4" borderId="2" xfId="0" applyNumberFormat="1" applyFill="1" applyBorder="1" applyProtection="1">
      <protection locked="0"/>
    </xf>
    <xf numFmtId="165" fontId="0" fillId="4" borderId="2" xfId="0" applyNumberFormat="1" applyFill="1" applyBorder="1" applyProtection="1"/>
    <xf numFmtId="165" fontId="0" fillId="2" borderId="2" xfId="0" applyNumberFormat="1" applyFill="1" applyBorder="1" applyProtection="1"/>
    <xf numFmtId="0" fontId="0" fillId="6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/>
    <xf numFmtId="49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165" fontId="0" fillId="6" borderId="2" xfId="0" applyNumberFormat="1" applyFill="1" applyBorder="1" applyProtection="1">
      <protection locked="0"/>
    </xf>
    <xf numFmtId="165" fontId="0" fillId="0" borderId="2" xfId="0" applyNumberFormat="1" applyBorder="1" applyProtection="1">
      <protection locked="0"/>
    </xf>
    <xf numFmtId="49" fontId="0" fillId="0" borderId="2" xfId="0" applyNumberForma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165" fontId="0" fillId="5" borderId="2" xfId="0" applyNumberFormat="1" applyFill="1" applyBorder="1" applyProtection="1">
      <protection locked="0"/>
    </xf>
    <xf numFmtId="49" fontId="0" fillId="5" borderId="2" xfId="0" applyNumberFormat="1" applyFill="1" applyBorder="1" applyAlignment="1" applyProtection="1">
      <alignment horizontal="center"/>
      <protection locked="0"/>
    </xf>
    <xf numFmtId="49" fontId="0" fillId="5" borderId="2" xfId="0" applyNumberFormat="1" applyFill="1" applyBorder="1" applyProtection="1"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1" fillId="4" borderId="2" xfId="0" applyNumberFormat="1" applyFont="1" applyFill="1" applyBorder="1" applyAlignment="1" applyProtection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Protection="1"/>
    <xf numFmtId="2" fontId="0" fillId="0" borderId="0" xfId="0" applyNumberFormat="1" applyProtection="1"/>
    <xf numFmtId="1" fontId="0" fillId="0" borderId="0" xfId="0" applyNumberFormat="1" applyProtection="1"/>
    <xf numFmtId="49" fontId="0" fillId="0" borderId="0" xfId="0" applyNumberFormat="1" applyAlignment="1" applyProtection="1">
      <alignment horizontal="center"/>
    </xf>
    <xf numFmtId="49" fontId="6" fillId="0" borderId="0" xfId="0" applyNumberFormat="1" applyFont="1" applyProtection="1"/>
    <xf numFmtId="1" fontId="2" fillId="2" borderId="0" xfId="0" applyNumberFormat="1" applyFont="1" applyFill="1" applyAlignment="1" applyProtection="1">
      <alignment horizontal="center"/>
    </xf>
    <xf numFmtId="49" fontId="6" fillId="0" borderId="0" xfId="0" applyNumberFormat="1" applyFont="1" applyAlignment="1" applyProtection="1">
      <alignment horizontal="center"/>
    </xf>
    <xf numFmtId="1" fontId="6" fillId="0" borderId="0" xfId="0" applyNumberFormat="1" applyFont="1" applyProtection="1"/>
    <xf numFmtId="0" fontId="6" fillId="0" borderId="0" xfId="0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1" fontId="2" fillId="0" borderId="0" xfId="0" applyNumberFormat="1" applyFont="1" applyProtection="1"/>
    <xf numFmtId="49" fontId="2" fillId="0" borderId="0" xfId="0" applyNumberFormat="1" applyFont="1" applyAlignment="1" applyProtection="1">
      <alignment horizontal="right"/>
    </xf>
    <xf numFmtId="1" fontId="2" fillId="5" borderId="0" xfId="0" applyNumberFormat="1" applyFont="1" applyFill="1" applyAlignment="1" applyProtection="1">
      <alignment horizontal="center"/>
    </xf>
    <xf numFmtId="1" fontId="2" fillId="7" borderId="0" xfId="0" applyNumberFormat="1" applyFont="1" applyFill="1" applyAlignment="1" applyProtection="1">
      <alignment horizontal="center"/>
    </xf>
    <xf numFmtId="165" fontId="0" fillId="8" borderId="2" xfId="0" applyNumberFormat="1" applyFill="1" applyBorder="1" applyProtection="1"/>
    <xf numFmtId="0" fontId="0" fillId="8" borderId="2" xfId="0" applyFill="1" applyBorder="1" applyProtection="1">
      <protection locked="0"/>
    </xf>
    <xf numFmtId="1" fontId="1" fillId="4" borderId="2" xfId="0" applyNumberFormat="1" applyFont="1" applyFill="1" applyBorder="1" applyAlignment="1" applyProtection="1">
      <alignment horizontal="center" vertical="center" wrapText="1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166" fontId="0" fillId="9" borderId="2" xfId="0" applyNumberFormat="1" applyFill="1" applyBorder="1" applyProtection="1">
      <protection locked="0"/>
    </xf>
    <xf numFmtId="1" fontId="2" fillId="9" borderId="0" xfId="0" applyNumberFormat="1" applyFont="1" applyFill="1" applyAlignment="1" applyProtection="1">
      <alignment horizontal="center"/>
    </xf>
    <xf numFmtId="0" fontId="6" fillId="0" borderId="15" xfId="0" applyFont="1" applyBorder="1" applyAlignment="1" applyProtection="1"/>
    <xf numFmtId="49" fontId="7" fillId="10" borderId="2" xfId="0" applyNumberFormat="1" applyFont="1" applyFill="1" applyBorder="1" applyAlignment="1" applyProtection="1">
      <alignment horizontal="center"/>
    </xf>
    <xf numFmtId="1" fontId="2" fillId="0" borderId="15" xfId="0" applyNumberFormat="1" applyFont="1" applyFill="1" applyBorder="1" applyAlignment="1" applyProtection="1">
      <alignment horizontal="center"/>
    </xf>
    <xf numFmtId="1" fontId="2" fillId="0" borderId="0" xfId="0" applyNumberFormat="1" applyFont="1" applyAlignment="1" applyProtection="1">
      <alignment horizontal="right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49" fontId="1" fillId="9" borderId="2" xfId="0" applyNumberFormat="1" applyFont="1" applyFill="1" applyBorder="1" applyProtection="1"/>
    <xf numFmtId="1" fontId="1" fillId="9" borderId="2" xfId="0" applyNumberFormat="1" applyFont="1" applyFill="1" applyBorder="1" applyProtection="1"/>
    <xf numFmtId="165" fontId="1" fillId="9" borderId="2" xfId="0" applyNumberFormat="1" applyFont="1" applyFill="1" applyBorder="1" applyProtection="1"/>
    <xf numFmtId="165" fontId="1" fillId="0" borderId="2" xfId="0" applyNumberFormat="1" applyFont="1" applyFill="1" applyBorder="1" applyProtection="1"/>
    <xf numFmtId="49" fontId="1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Fill="1" applyProtection="1"/>
    <xf numFmtId="165" fontId="1" fillId="4" borderId="2" xfId="0" applyNumberFormat="1" applyFont="1" applyFill="1" applyBorder="1" applyProtection="1"/>
    <xf numFmtId="165" fontId="1" fillId="5" borderId="2" xfId="0" applyNumberFormat="1" applyFont="1" applyFill="1" applyBorder="1" applyProtection="1"/>
    <xf numFmtId="165" fontId="1" fillId="0" borderId="10" xfId="0" applyNumberFormat="1" applyFont="1" applyFill="1" applyBorder="1" applyProtection="1"/>
    <xf numFmtId="165" fontId="1" fillId="0" borderId="11" xfId="0" applyNumberFormat="1" applyFont="1" applyFill="1" applyBorder="1" applyProtection="1"/>
    <xf numFmtId="165" fontId="1" fillId="2" borderId="2" xfId="0" applyNumberFormat="1" applyFont="1" applyFill="1" applyBorder="1" applyProtection="1"/>
    <xf numFmtId="165" fontId="1" fillId="6" borderId="2" xfId="0" applyNumberFormat="1" applyFont="1" applyFill="1" applyBorder="1" applyProtection="1"/>
    <xf numFmtId="0" fontId="1" fillId="0" borderId="0" xfId="0" applyFont="1" applyProtection="1"/>
    <xf numFmtId="165" fontId="1" fillId="8" borderId="2" xfId="0" applyNumberFormat="1" applyFont="1" applyFill="1" applyBorder="1" applyProtection="1"/>
    <xf numFmtId="49" fontId="9" fillId="0" borderId="0" xfId="0" applyNumberFormat="1" applyFont="1" applyAlignment="1" applyProtection="1">
      <alignment horizontal="left"/>
    </xf>
    <xf numFmtId="1" fontId="1" fillId="5" borderId="2" xfId="0" applyNumberFormat="1" applyFont="1" applyFill="1" applyBorder="1" applyAlignment="1" applyProtection="1">
      <alignment horizontal="center"/>
    </xf>
    <xf numFmtId="49" fontId="2" fillId="10" borderId="3" xfId="0" applyNumberFormat="1" applyFont="1" applyFill="1" applyBorder="1" applyAlignment="1" applyProtection="1">
      <alignment horizontal="center"/>
    </xf>
    <xf numFmtId="49" fontId="2" fillId="10" borderId="7" xfId="0" applyNumberFormat="1" applyFont="1" applyFill="1" applyBorder="1" applyAlignment="1" applyProtection="1">
      <alignment horizontal="center"/>
    </xf>
    <xf numFmtId="49" fontId="2" fillId="10" borderId="8" xfId="0" applyNumberFormat="1" applyFont="1" applyFill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5" xfId="0" applyNumberFormat="1" applyFont="1" applyBorder="1" applyAlignment="1" applyProtection="1">
      <alignment horizontal="left" vertical="center"/>
      <protection locked="0"/>
    </xf>
    <xf numFmtId="49" fontId="6" fillId="0" borderId="16" xfId="0" applyNumberFormat="1" applyFont="1" applyBorder="1" applyAlignment="1" applyProtection="1">
      <alignment horizontal="left" vertical="center"/>
      <protection locked="0"/>
    </xf>
    <xf numFmtId="167" fontId="6" fillId="0" borderId="10" xfId="0" applyNumberFormat="1" applyFont="1" applyBorder="1" applyAlignment="1" applyProtection="1">
      <alignment horizontal="center" vertical="center"/>
      <protection locked="0"/>
    </xf>
    <xf numFmtId="167" fontId="6" fillId="0" borderId="12" xfId="0" applyNumberFormat="1" applyFont="1" applyBorder="1" applyAlignment="1" applyProtection="1">
      <alignment horizontal="center" vertical="center"/>
      <protection locked="0"/>
    </xf>
    <xf numFmtId="167" fontId="6" fillId="0" borderId="14" xfId="0" applyNumberFormat="1" applyFont="1" applyBorder="1" applyAlignment="1" applyProtection="1">
      <alignment horizontal="center" vertical="center"/>
      <protection locked="0"/>
    </xf>
    <xf numFmtId="167" fontId="6" fillId="0" borderId="16" xfId="0" applyNumberFormat="1" applyFont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horizontal="center" vertical="center"/>
    </xf>
    <xf numFmtId="1" fontId="6" fillId="0" borderId="12" xfId="0" applyNumberFormat="1" applyFont="1" applyBorder="1" applyAlignment="1" applyProtection="1">
      <alignment horizontal="center" vertical="center"/>
    </xf>
    <xf numFmtId="1" fontId="6" fillId="0" borderId="14" xfId="0" applyNumberFormat="1" applyFont="1" applyBorder="1" applyAlignment="1" applyProtection="1">
      <alignment horizontal="center" vertical="center"/>
    </xf>
    <xf numFmtId="1" fontId="6" fillId="0" borderId="16" xfId="0" applyNumberFormat="1" applyFont="1" applyBorder="1" applyAlignment="1" applyProtection="1">
      <alignment horizontal="center" vertical="center"/>
    </xf>
    <xf numFmtId="1" fontId="2" fillId="10" borderId="3" xfId="0" applyNumberFormat="1" applyFont="1" applyFill="1" applyBorder="1" applyAlignment="1" applyProtection="1">
      <alignment horizontal="center"/>
    </xf>
    <xf numFmtId="1" fontId="2" fillId="10" borderId="8" xfId="0" applyNumberFormat="1" applyFont="1" applyFill="1" applyBorder="1" applyAlignment="1" applyProtection="1">
      <alignment horizontal="center"/>
    </xf>
    <xf numFmtId="1" fontId="1" fillId="6" borderId="3" xfId="0" applyNumberFormat="1" applyFont="1" applyFill="1" applyBorder="1" applyAlignment="1" applyProtection="1">
      <alignment horizontal="left"/>
    </xf>
    <xf numFmtId="1" fontId="1" fillId="6" borderId="7" xfId="0" applyNumberFormat="1" applyFont="1" applyFill="1" applyBorder="1" applyAlignment="1" applyProtection="1">
      <alignment horizontal="left"/>
    </xf>
    <xf numFmtId="1" fontId="1" fillId="6" borderId="8" xfId="0" applyNumberFormat="1" applyFont="1" applyFill="1" applyBorder="1" applyAlignment="1" applyProtection="1">
      <alignment horizontal="left"/>
    </xf>
    <xf numFmtId="1" fontId="1" fillId="0" borderId="3" xfId="0" applyNumberFormat="1" applyFont="1" applyBorder="1" applyAlignment="1" applyProtection="1">
      <alignment horizontal="left"/>
    </xf>
    <xf numFmtId="1" fontId="1" fillId="0" borderId="7" xfId="0" applyNumberFormat="1" applyFont="1" applyBorder="1" applyAlignment="1" applyProtection="1">
      <alignment horizontal="left"/>
    </xf>
    <xf numFmtId="1" fontId="1" fillId="0" borderId="8" xfId="0" applyNumberFormat="1" applyFont="1" applyBorder="1" applyAlignment="1" applyProtection="1">
      <alignment horizontal="left"/>
    </xf>
    <xf numFmtId="1" fontId="1" fillId="8" borderId="3" xfId="0" applyNumberFormat="1" applyFont="1" applyFill="1" applyBorder="1" applyAlignment="1" applyProtection="1">
      <alignment horizontal="left"/>
    </xf>
    <xf numFmtId="1" fontId="1" fillId="8" borderId="7" xfId="0" applyNumberFormat="1" applyFont="1" applyFill="1" applyBorder="1" applyAlignment="1" applyProtection="1">
      <alignment horizontal="left"/>
    </xf>
    <xf numFmtId="1" fontId="1" fillId="8" borderId="8" xfId="0" applyNumberFormat="1" applyFont="1" applyFill="1" applyBorder="1" applyAlignment="1" applyProtection="1">
      <alignment horizontal="left"/>
    </xf>
    <xf numFmtId="49" fontId="7" fillId="3" borderId="0" xfId="0" applyNumberFormat="1" applyFont="1" applyFill="1" applyBorder="1" applyAlignment="1" applyProtection="1">
      <alignment horizontal="center" vertical="center" wrapText="1"/>
    </xf>
    <xf numFmtId="49" fontId="7" fillId="7" borderId="0" xfId="0" applyNumberFormat="1" applyFont="1" applyFill="1" applyAlignment="1" applyProtection="1">
      <alignment horizontal="left"/>
    </xf>
    <xf numFmtId="49" fontId="7" fillId="0" borderId="15" xfId="0" applyNumberFormat="1" applyFont="1" applyFill="1" applyBorder="1" applyAlignment="1" applyProtection="1">
      <alignment horizontal="left"/>
    </xf>
    <xf numFmtId="49" fontId="7" fillId="5" borderId="0" xfId="0" applyNumberFormat="1" applyFont="1" applyFill="1" applyAlignment="1" applyProtection="1">
      <alignment horizontal="left"/>
    </xf>
    <xf numFmtId="165" fontId="2" fillId="7" borderId="2" xfId="0" applyNumberFormat="1" applyFont="1" applyFill="1" applyBorder="1" applyAlignment="1" applyProtection="1">
      <alignment horizontal="right"/>
    </xf>
    <xf numFmtId="1" fontId="2" fillId="10" borderId="2" xfId="0" applyNumberFormat="1" applyFont="1" applyFill="1" applyBorder="1" applyAlignment="1" applyProtection="1">
      <alignment horizontal="center" vertical="center" wrapText="1"/>
    </xf>
    <xf numFmtId="1" fontId="1" fillId="8" borderId="2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0" fillId="0" borderId="2" xfId="0" applyNumberFormat="1" applyBorder="1" applyAlignment="1" applyProtection="1"/>
    <xf numFmtId="2" fontId="1" fillId="0" borderId="2" xfId="0" applyNumberFormat="1" applyFont="1" applyFill="1" applyBorder="1" applyAlignment="1" applyProtection="1">
      <alignment horizontal="center" vertical="center" wrapText="1"/>
    </xf>
    <xf numFmtId="2" fontId="0" fillId="0" borderId="2" xfId="0" applyNumberFormat="1" applyFill="1" applyBorder="1" applyAlignment="1" applyProtection="1"/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1" fontId="1" fillId="4" borderId="2" xfId="0" applyNumberFormat="1" applyFont="1" applyFill="1" applyBorder="1" applyAlignment="1" applyProtection="1">
      <alignment horizontal="center" vertical="center" wrapText="1"/>
    </xf>
    <xf numFmtId="1" fontId="0" fillId="4" borderId="2" xfId="0" applyNumberFormat="1" applyFill="1" applyBorder="1" applyAlignment="1" applyProtection="1"/>
    <xf numFmtId="1" fontId="1" fillId="6" borderId="2" xfId="0" applyNumberFormat="1" applyFont="1" applyFill="1" applyBorder="1" applyAlignment="1" applyProtection="1">
      <alignment horizontal="center" vertical="center" wrapText="1"/>
    </xf>
    <xf numFmtId="1" fontId="1" fillId="5" borderId="3" xfId="0" applyNumberFormat="1" applyFont="1" applyFill="1" applyBorder="1" applyAlignment="1" applyProtection="1">
      <alignment horizontal="center" vertical="center" wrapText="1"/>
    </xf>
    <xf numFmtId="1" fontId="1" fillId="5" borderId="7" xfId="0" applyNumberFormat="1" applyFont="1" applyFill="1" applyBorder="1" applyAlignment="1" applyProtection="1">
      <alignment horizontal="center" vertical="center" wrapText="1"/>
    </xf>
    <xf numFmtId="1" fontId="1" fillId="5" borderId="8" xfId="0" applyNumberFormat="1" applyFont="1" applyFill="1" applyBorder="1" applyAlignment="1" applyProtection="1">
      <alignment horizontal="center" vertical="center" wrapText="1"/>
    </xf>
    <xf numFmtId="1" fontId="1" fillId="4" borderId="9" xfId="0" applyNumberFormat="1" applyFont="1" applyFill="1" applyBorder="1" applyAlignment="1" applyProtection="1">
      <alignment horizontal="center" vertical="center" wrapText="1"/>
    </xf>
    <xf numFmtId="1" fontId="1" fillId="4" borderId="13" xfId="0" applyNumberFormat="1" applyFont="1" applyFill="1" applyBorder="1" applyAlignment="1" applyProtection="1">
      <alignment horizontal="center" vertical="center" wrapText="1"/>
    </xf>
    <xf numFmtId="1" fontId="1" fillId="4" borderId="6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protection locked="0"/>
    </xf>
    <xf numFmtId="0" fontId="6" fillId="0" borderId="3" xfId="0" applyFont="1" applyFill="1" applyBorder="1" applyAlignment="1" applyProtection="1">
      <protection locked="0"/>
    </xf>
    <xf numFmtId="165" fontId="2" fillId="11" borderId="6" xfId="0" applyNumberFormat="1" applyFont="1" applyFill="1" applyBorder="1" applyAlignment="1" applyProtection="1">
      <alignment horizontal="center"/>
      <protection locked="0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1" fontId="3" fillId="5" borderId="10" xfId="0" applyNumberFormat="1" applyFont="1" applyFill="1" applyBorder="1" applyAlignment="1" applyProtection="1">
      <alignment horizontal="center" vertical="center" wrapText="1"/>
    </xf>
    <xf numFmtId="1" fontId="3" fillId="5" borderId="11" xfId="0" applyNumberFormat="1" applyFont="1" applyFill="1" applyBorder="1" applyAlignment="1" applyProtection="1">
      <alignment horizontal="center" vertical="center" wrapText="1"/>
    </xf>
    <xf numFmtId="1" fontId="3" fillId="5" borderId="12" xfId="0" applyNumberFormat="1" applyFont="1" applyFill="1" applyBorder="1" applyAlignment="1" applyProtection="1">
      <alignment horizontal="center" vertical="center" wrapText="1"/>
    </xf>
    <xf numFmtId="1" fontId="3" fillId="5" borderId="14" xfId="0" applyNumberFormat="1" applyFont="1" applyFill="1" applyBorder="1" applyAlignment="1" applyProtection="1">
      <alignment horizontal="center" vertical="center" wrapText="1"/>
    </xf>
    <xf numFmtId="1" fontId="3" fillId="5" borderId="15" xfId="0" applyNumberFormat="1" applyFont="1" applyFill="1" applyBorder="1" applyAlignment="1" applyProtection="1">
      <alignment horizontal="center" vertical="center" wrapText="1"/>
    </xf>
    <xf numFmtId="1" fontId="3" fillId="5" borderId="16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Fill="1" applyBorder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3" fillId="0" borderId="3" xfId="0" applyNumberFormat="1" applyFont="1" applyFill="1" applyBorder="1" applyAlignment="1" applyProtection="1">
      <alignment horizontal="center"/>
    </xf>
    <xf numFmtId="1" fontId="3" fillId="0" borderId="8" xfId="0" applyNumberFormat="1" applyFont="1" applyFill="1" applyBorder="1" applyAlignment="1" applyProtection="1">
      <alignment horizontal="center"/>
    </xf>
    <xf numFmtId="1" fontId="3" fillId="4" borderId="3" xfId="0" applyNumberFormat="1" applyFont="1" applyFill="1" applyBorder="1" applyAlignment="1" applyProtection="1">
      <alignment horizontal="center"/>
    </xf>
    <xf numFmtId="1" fontId="3" fillId="4" borderId="8" xfId="0" applyNumberFormat="1" applyFont="1" applyFill="1" applyBorder="1" applyAlignment="1" applyProtection="1">
      <alignment horizontal="center"/>
    </xf>
    <xf numFmtId="49" fontId="7" fillId="9" borderId="0" xfId="0" applyNumberFormat="1" applyFont="1" applyFill="1" applyAlignment="1" applyProtection="1">
      <alignment horizontal="left"/>
    </xf>
    <xf numFmtId="1" fontId="2" fillId="10" borderId="2" xfId="0" applyNumberFormat="1" applyFont="1" applyFill="1" applyBorder="1" applyAlignment="1" applyProtection="1">
      <alignment horizontal="center" vertical="center"/>
    </xf>
    <xf numFmtId="165" fontId="2" fillId="2" borderId="2" xfId="0" applyNumberFormat="1" applyFont="1" applyFill="1" applyBorder="1" applyAlignment="1" applyProtection="1">
      <alignment horizontal="right"/>
      <protection locked="0"/>
    </xf>
    <xf numFmtId="165" fontId="2" fillId="9" borderId="2" xfId="0" applyNumberFormat="1" applyFont="1" applyFill="1" applyBorder="1" applyAlignment="1" applyProtection="1">
      <alignment horizontal="right"/>
    </xf>
    <xf numFmtId="165" fontId="2" fillId="5" borderId="2" xfId="0" applyNumberFormat="1" applyFont="1" applyFill="1" applyBorder="1" applyAlignment="1" applyProtection="1">
      <alignment horizontal="right"/>
    </xf>
    <xf numFmtId="165" fontId="2" fillId="0" borderId="2" xfId="0" applyNumberFormat="1" applyFont="1" applyFill="1" applyBorder="1" applyAlignment="1" applyProtection="1">
      <alignment horizontal="right"/>
    </xf>
    <xf numFmtId="1" fontId="2" fillId="8" borderId="2" xfId="0" applyNumberFormat="1" applyFont="1" applyFill="1" applyBorder="1" applyAlignment="1" applyProtection="1">
      <alignment horizontal="center" vertical="center" wrapText="1"/>
    </xf>
    <xf numFmtId="1" fontId="2" fillId="10" borderId="0" xfId="0" applyNumberFormat="1" applyFont="1" applyFill="1" applyBorder="1" applyAlignment="1" applyProtection="1">
      <alignment horizontal="center" vertical="center" wrapText="1"/>
    </xf>
    <xf numFmtId="1" fontId="8" fillId="10" borderId="17" xfId="0" applyNumberFormat="1" applyFont="1" applyFill="1" applyBorder="1" applyAlignment="1" applyProtection="1">
      <alignment horizontal="center" vertical="center"/>
    </xf>
    <xf numFmtId="1" fontId="8" fillId="10" borderId="18" xfId="0" applyNumberFormat="1" applyFont="1" applyFill="1" applyBorder="1" applyAlignment="1" applyProtection="1">
      <alignment horizontal="center" vertical="center"/>
    </xf>
    <xf numFmtId="1" fontId="8" fillId="10" borderId="19" xfId="0" applyNumberFormat="1" applyFont="1" applyFill="1" applyBorder="1" applyAlignment="1" applyProtection="1">
      <alignment horizontal="center" vertical="center"/>
    </xf>
    <xf numFmtId="1" fontId="8" fillId="10" borderId="20" xfId="0" applyNumberFormat="1" applyFont="1" applyFill="1" applyBorder="1" applyAlignment="1" applyProtection="1">
      <alignment horizontal="center" vertical="center"/>
    </xf>
    <xf numFmtId="1" fontId="2" fillId="10" borderId="18" xfId="0" applyNumberFormat="1" applyFont="1" applyFill="1" applyBorder="1" applyAlignment="1" applyProtection="1">
      <alignment horizontal="center" vertical="center"/>
    </xf>
    <xf numFmtId="164" fontId="2" fillId="11" borderId="2" xfId="0" applyNumberFormat="1" applyFont="1" applyFill="1" applyBorder="1" applyAlignment="1" applyProtection="1">
      <alignment horizontal="center" vertical="center" wrapText="1"/>
    </xf>
    <xf numFmtId="0" fontId="1" fillId="12" borderId="2" xfId="0" applyFont="1" applyFill="1" applyBorder="1" applyAlignment="1" applyProtection="1">
      <alignment horizontal="center"/>
    </xf>
    <xf numFmtId="165" fontId="1" fillId="6" borderId="2" xfId="0" applyNumberFormat="1" applyFont="1" applyFill="1" applyBorder="1" applyAlignment="1" applyProtection="1">
      <alignment horizontal="right"/>
    </xf>
    <xf numFmtId="165" fontId="1" fillId="0" borderId="2" xfId="0" applyNumberFormat="1" applyFont="1" applyFill="1" applyBorder="1" applyAlignment="1" applyProtection="1">
      <alignment horizontal="right"/>
    </xf>
    <xf numFmtId="165" fontId="1" fillId="8" borderId="2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98"/>
  <sheetViews>
    <sheetView tabSelected="1" view="pageBreakPreview" zoomScale="70" zoomScaleNormal="70" zoomScaleSheetLayoutView="70" workbookViewId="0">
      <selection activeCell="V9" sqref="V9"/>
    </sheetView>
  </sheetViews>
  <sheetFormatPr baseColWidth="10" defaultRowHeight="15" x14ac:dyDescent="0.25"/>
  <cols>
    <col min="1" max="1" width="11" style="14" bestFit="1" customWidth="1"/>
    <col min="2" max="2" width="36.7109375" style="14" customWidth="1"/>
    <col min="3" max="3" width="13" style="15" customWidth="1"/>
    <col min="4" max="4" width="9" style="16" customWidth="1"/>
    <col min="5" max="5" width="10.42578125" style="17" customWidth="1"/>
    <col min="6" max="6" width="8.85546875" style="14" customWidth="1"/>
    <col min="7" max="7" width="9" style="16" customWidth="1"/>
    <col min="8" max="8" width="10.42578125" style="17" customWidth="1"/>
    <col min="9" max="9" width="9.140625" style="14" customWidth="1"/>
    <col min="10" max="10" width="9" style="16" customWidth="1"/>
    <col min="11" max="11" width="10.42578125" style="17" customWidth="1"/>
    <col min="12" max="12" width="8.85546875" style="14" customWidth="1"/>
    <col min="13" max="13" width="11.7109375" style="16" customWidth="1"/>
    <col min="14" max="14" width="8.140625" style="16" customWidth="1"/>
    <col min="15" max="15" width="10.42578125" style="16" customWidth="1"/>
    <col min="16" max="16" width="8.85546875" style="16" customWidth="1"/>
    <col min="17" max="17" width="11.140625" style="16" customWidth="1"/>
    <col min="18" max="18" width="12.7109375" style="16" customWidth="1"/>
    <col min="19" max="19" width="12.7109375" style="1" customWidth="1"/>
    <col min="20" max="20" width="7.28515625" style="1" customWidth="1"/>
    <col min="21" max="21" width="10.42578125" style="1" customWidth="1"/>
    <col min="22" max="22" width="7.28515625" style="1" customWidth="1"/>
    <col min="23" max="23" width="10.5703125" style="1" customWidth="1"/>
    <col min="24" max="24" width="9" style="1" customWidth="1"/>
    <col min="25" max="250" width="11.42578125" style="1"/>
    <col min="251" max="251" width="4.85546875" style="1" customWidth="1"/>
    <col min="252" max="252" width="5.28515625" style="1" customWidth="1"/>
    <col min="253" max="253" width="36.7109375" style="1" customWidth="1"/>
    <col min="254" max="254" width="11.28515625" style="1" customWidth="1"/>
    <col min="255" max="255" width="8.42578125" style="1" bestFit="1" customWidth="1"/>
    <col min="256" max="256" width="8.7109375" style="1" customWidth="1"/>
    <col min="257" max="257" width="8" style="1" bestFit="1" customWidth="1"/>
    <col min="258" max="258" width="8.42578125" style="1" bestFit="1" customWidth="1"/>
    <col min="259" max="259" width="8.7109375" style="1" customWidth="1"/>
    <col min="260" max="260" width="8" style="1" bestFit="1" customWidth="1"/>
    <col min="261" max="261" width="10.7109375" style="1" bestFit="1" customWidth="1"/>
    <col min="262" max="262" width="8.7109375" style="1" customWidth="1"/>
    <col min="263" max="263" width="8" style="1" bestFit="1" customWidth="1"/>
    <col min="264" max="264" width="10" style="1" bestFit="1" customWidth="1"/>
    <col min="265" max="265" width="12.7109375" style="1" customWidth="1"/>
    <col min="266" max="268" width="10" style="1" customWidth="1"/>
    <col min="269" max="269" width="13.28515625" style="1" customWidth="1"/>
    <col min="270" max="271" width="7.28515625" style="1" bestFit="1" customWidth="1"/>
    <col min="272" max="272" width="6.7109375" style="1" bestFit="1" customWidth="1"/>
    <col min="273" max="273" width="7.28515625" style="1" bestFit="1" customWidth="1"/>
    <col min="274" max="506" width="11.42578125" style="1"/>
    <col min="507" max="507" width="4.85546875" style="1" customWidth="1"/>
    <col min="508" max="508" width="5.28515625" style="1" customWidth="1"/>
    <col min="509" max="509" width="36.7109375" style="1" customWidth="1"/>
    <col min="510" max="510" width="11.28515625" style="1" customWidth="1"/>
    <col min="511" max="511" width="8.42578125" style="1" bestFit="1" customWidth="1"/>
    <col min="512" max="512" width="8.7109375" style="1" customWidth="1"/>
    <col min="513" max="513" width="8" style="1" bestFit="1" customWidth="1"/>
    <col min="514" max="514" width="8.42578125" style="1" bestFit="1" customWidth="1"/>
    <col min="515" max="515" width="8.7109375" style="1" customWidth="1"/>
    <col min="516" max="516" width="8" style="1" bestFit="1" customWidth="1"/>
    <col min="517" max="517" width="10.7109375" style="1" bestFit="1" customWidth="1"/>
    <col min="518" max="518" width="8.7109375" style="1" customWidth="1"/>
    <col min="519" max="519" width="8" style="1" bestFit="1" customWidth="1"/>
    <col min="520" max="520" width="10" style="1" bestFit="1" customWidth="1"/>
    <col min="521" max="521" width="12.7109375" style="1" customWidth="1"/>
    <col min="522" max="524" width="10" style="1" customWidth="1"/>
    <col min="525" max="525" width="13.28515625" style="1" customWidth="1"/>
    <col min="526" max="527" width="7.28515625" style="1" bestFit="1" customWidth="1"/>
    <col min="528" max="528" width="6.7109375" style="1" bestFit="1" customWidth="1"/>
    <col min="529" max="529" width="7.28515625" style="1" bestFit="1" customWidth="1"/>
    <col min="530" max="762" width="11.42578125" style="1"/>
    <col min="763" max="763" width="4.85546875" style="1" customWidth="1"/>
    <col min="764" max="764" width="5.28515625" style="1" customWidth="1"/>
    <col min="765" max="765" width="36.7109375" style="1" customWidth="1"/>
    <col min="766" max="766" width="11.28515625" style="1" customWidth="1"/>
    <col min="767" max="767" width="8.42578125" style="1" bestFit="1" customWidth="1"/>
    <col min="768" max="768" width="8.7109375" style="1" customWidth="1"/>
    <col min="769" max="769" width="8" style="1" bestFit="1" customWidth="1"/>
    <col min="770" max="770" width="8.42578125" style="1" bestFit="1" customWidth="1"/>
    <col min="771" max="771" width="8.7109375" style="1" customWidth="1"/>
    <col min="772" max="772" width="8" style="1" bestFit="1" customWidth="1"/>
    <col min="773" max="773" width="10.7109375" style="1" bestFit="1" customWidth="1"/>
    <col min="774" max="774" width="8.7109375" style="1" customWidth="1"/>
    <col min="775" max="775" width="8" style="1" bestFit="1" customWidth="1"/>
    <col min="776" max="776" width="10" style="1" bestFit="1" customWidth="1"/>
    <col min="777" max="777" width="12.7109375" style="1" customWidth="1"/>
    <col min="778" max="780" width="10" style="1" customWidth="1"/>
    <col min="781" max="781" width="13.28515625" style="1" customWidth="1"/>
    <col min="782" max="783" width="7.28515625" style="1" bestFit="1" customWidth="1"/>
    <col min="784" max="784" width="6.7109375" style="1" bestFit="1" customWidth="1"/>
    <col min="785" max="785" width="7.28515625" style="1" bestFit="1" customWidth="1"/>
    <col min="786" max="1018" width="11.42578125" style="1"/>
    <col min="1019" max="1019" width="4.85546875" style="1" customWidth="1"/>
    <col min="1020" max="1020" width="5.28515625" style="1" customWidth="1"/>
    <col min="1021" max="1021" width="36.7109375" style="1" customWidth="1"/>
    <col min="1022" max="1022" width="11.28515625" style="1" customWidth="1"/>
    <col min="1023" max="1023" width="8.42578125" style="1" bestFit="1" customWidth="1"/>
    <col min="1024" max="1024" width="8.7109375" style="1" customWidth="1"/>
    <col min="1025" max="1025" width="8" style="1" bestFit="1" customWidth="1"/>
    <col min="1026" max="1026" width="8.42578125" style="1" bestFit="1" customWidth="1"/>
    <col min="1027" max="1027" width="8.7109375" style="1" customWidth="1"/>
    <col min="1028" max="1028" width="8" style="1" bestFit="1" customWidth="1"/>
    <col min="1029" max="1029" width="10.7109375" style="1" bestFit="1" customWidth="1"/>
    <col min="1030" max="1030" width="8.7109375" style="1" customWidth="1"/>
    <col min="1031" max="1031" width="8" style="1" bestFit="1" customWidth="1"/>
    <col min="1032" max="1032" width="10" style="1" bestFit="1" customWidth="1"/>
    <col min="1033" max="1033" width="12.7109375" style="1" customWidth="1"/>
    <col min="1034" max="1036" width="10" style="1" customWidth="1"/>
    <col min="1037" max="1037" width="13.28515625" style="1" customWidth="1"/>
    <col min="1038" max="1039" width="7.28515625" style="1" bestFit="1" customWidth="1"/>
    <col min="1040" max="1040" width="6.7109375" style="1" bestFit="1" customWidth="1"/>
    <col min="1041" max="1041" width="7.28515625" style="1" bestFit="1" customWidth="1"/>
    <col min="1042" max="1274" width="11.42578125" style="1"/>
    <col min="1275" max="1275" width="4.85546875" style="1" customWidth="1"/>
    <col min="1276" max="1276" width="5.28515625" style="1" customWidth="1"/>
    <col min="1277" max="1277" width="36.7109375" style="1" customWidth="1"/>
    <col min="1278" max="1278" width="11.28515625" style="1" customWidth="1"/>
    <col min="1279" max="1279" width="8.42578125" style="1" bestFit="1" customWidth="1"/>
    <col min="1280" max="1280" width="8.7109375" style="1" customWidth="1"/>
    <col min="1281" max="1281" width="8" style="1" bestFit="1" customWidth="1"/>
    <col min="1282" max="1282" width="8.42578125" style="1" bestFit="1" customWidth="1"/>
    <col min="1283" max="1283" width="8.7109375" style="1" customWidth="1"/>
    <col min="1284" max="1284" width="8" style="1" bestFit="1" customWidth="1"/>
    <col min="1285" max="1285" width="10.7109375" style="1" bestFit="1" customWidth="1"/>
    <col min="1286" max="1286" width="8.7109375" style="1" customWidth="1"/>
    <col min="1287" max="1287" width="8" style="1" bestFit="1" customWidth="1"/>
    <col min="1288" max="1288" width="10" style="1" bestFit="1" customWidth="1"/>
    <col min="1289" max="1289" width="12.7109375" style="1" customWidth="1"/>
    <col min="1290" max="1292" width="10" style="1" customWidth="1"/>
    <col min="1293" max="1293" width="13.28515625" style="1" customWidth="1"/>
    <col min="1294" max="1295" width="7.28515625" style="1" bestFit="1" customWidth="1"/>
    <col min="1296" max="1296" width="6.7109375" style="1" bestFit="1" customWidth="1"/>
    <col min="1297" max="1297" width="7.28515625" style="1" bestFit="1" customWidth="1"/>
    <col min="1298" max="1530" width="11.42578125" style="1"/>
    <col min="1531" max="1531" width="4.85546875" style="1" customWidth="1"/>
    <col min="1532" max="1532" width="5.28515625" style="1" customWidth="1"/>
    <col min="1533" max="1533" width="36.7109375" style="1" customWidth="1"/>
    <col min="1534" max="1534" width="11.28515625" style="1" customWidth="1"/>
    <col min="1535" max="1535" width="8.42578125" style="1" bestFit="1" customWidth="1"/>
    <col min="1536" max="1536" width="8.7109375" style="1" customWidth="1"/>
    <col min="1537" max="1537" width="8" style="1" bestFit="1" customWidth="1"/>
    <col min="1538" max="1538" width="8.42578125" style="1" bestFit="1" customWidth="1"/>
    <col min="1539" max="1539" width="8.7109375" style="1" customWidth="1"/>
    <col min="1540" max="1540" width="8" style="1" bestFit="1" customWidth="1"/>
    <col min="1541" max="1541" width="10.7109375" style="1" bestFit="1" customWidth="1"/>
    <col min="1542" max="1542" width="8.7109375" style="1" customWidth="1"/>
    <col min="1543" max="1543" width="8" style="1" bestFit="1" customWidth="1"/>
    <col min="1544" max="1544" width="10" style="1" bestFit="1" customWidth="1"/>
    <col min="1545" max="1545" width="12.7109375" style="1" customWidth="1"/>
    <col min="1546" max="1548" width="10" style="1" customWidth="1"/>
    <col min="1549" max="1549" width="13.28515625" style="1" customWidth="1"/>
    <col min="1550" max="1551" width="7.28515625" style="1" bestFit="1" customWidth="1"/>
    <col min="1552" max="1552" width="6.7109375" style="1" bestFit="1" customWidth="1"/>
    <col min="1553" max="1553" width="7.28515625" style="1" bestFit="1" customWidth="1"/>
    <col min="1554" max="1786" width="11.42578125" style="1"/>
    <col min="1787" max="1787" width="4.85546875" style="1" customWidth="1"/>
    <col min="1788" max="1788" width="5.28515625" style="1" customWidth="1"/>
    <col min="1789" max="1789" width="36.7109375" style="1" customWidth="1"/>
    <col min="1790" max="1790" width="11.28515625" style="1" customWidth="1"/>
    <col min="1791" max="1791" width="8.42578125" style="1" bestFit="1" customWidth="1"/>
    <col min="1792" max="1792" width="8.7109375" style="1" customWidth="1"/>
    <col min="1793" max="1793" width="8" style="1" bestFit="1" customWidth="1"/>
    <col min="1794" max="1794" width="8.42578125" style="1" bestFit="1" customWidth="1"/>
    <col min="1795" max="1795" width="8.7109375" style="1" customWidth="1"/>
    <col min="1796" max="1796" width="8" style="1" bestFit="1" customWidth="1"/>
    <col min="1797" max="1797" width="10.7109375" style="1" bestFit="1" customWidth="1"/>
    <col min="1798" max="1798" width="8.7109375" style="1" customWidth="1"/>
    <col min="1799" max="1799" width="8" style="1" bestFit="1" customWidth="1"/>
    <col min="1800" max="1800" width="10" style="1" bestFit="1" customWidth="1"/>
    <col min="1801" max="1801" width="12.7109375" style="1" customWidth="1"/>
    <col min="1802" max="1804" width="10" style="1" customWidth="1"/>
    <col min="1805" max="1805" width="13.28515625" style="1" customWidth="1"/>
    <col min="1806" max="1807" width="7.28515625" style="1" bestFit="1" customWidth="1"/>
    <col min="1808" max="1808" width="6.7109375" style="1" bestFit="1" customWidth="1"/>
    <col min="1809" max="1809" width="7.28515625" style="1" bestFit="1" customWidth="1"/>
    <col min="1810" max="2042" width="11.42578125" style="1"/>
    <col min="2043" max="2043" width="4.85546875" style="1" customWidth="1"/>
    <col min="2044" max="2044" width="5.28515625" style="1" customWidth="1"/>
    <col min="2045" max="2045" width="36.7109375" style="1" customWidth="1"/>
    <col min="2046" max="2046" width="11.28515625" style="1" customWidth="1"/>
    <col min="2047" max="2047" width="8.42578125" style="1" bestFit="1" customWidth="1"/>
    <col min="2048" max="2048" width="8.7109375" style="1" customWidth="1"/>
    <col min="2049" max="2049" width="8" style="1" bestFit="1" customWidth="1"/>
    <col min="2050" max="2050" width="8.42578125" style="1" bestFit="1" customWidth="1"/>
    <col min="2051" max="2051" width="8.7109375" style="1" customWidth="1"/>
    <col min="2052" max="2052" width="8" style="1" bestFit="1" customWidth="1"/>
    <col min="2053" max="2053" width="10.7109375" style="1" bestFit="1" customWidth="1"/>
    <col min="2054" max="2054" width="8.7109375" style="1" customWidth="1"/>
    <col min="2055" max="2055" width="8" style="1" bestFit="1" customWidth="1"/>
    <col min="2056" max="2056" width="10" style="1" bestFit="1" customWidth="1"/>
    <col min="2057" max="2057" width="12.7109375" style="1" customWidth="1"/>
    <col min="2058" max="2060" width="10" style="1" customWidth="1"/>
    <col min="2061" max="2061" width="13.28515625" style="1" customWidth="1"/>
    <col min="2062" max="2063" width="7.28515625" style="1" bestFit="1" customWidth="1"/>
    <col min="2064" max="2064" width="6.7109375" style="1" bestFit="1" customWidth="1"/>
    <col min="2065" max="2065" width="7.28515625" style="1" bestFit="1" customWidth="1"/>
    <col min="2066" max="2298" width="11.42578125" style="1"/>
    <col min="2299" max="2299" width="4.85546875" style="1" customWidth="1"/>
    <col min="2300" max="2300" width="5.28515625" style="1" customWidth="1"/>
    <col min="2301" max="2301" width="36.7109375" style="1" customWidth="1"/>
    <col min="2302" max="2302" width="11.28515625" style="1" customWidth="1"/>
    <col min="2303" max="2303" width="8.42578125" style="1" bestFit="1" customWidth="1"/>
    <col min="2304" max="2304" width="8.7109375" style="1" customWidth="1"/>
    <col min="2305" max="2305" width="8" style="1" bestFit="1" customWidth="1"/>
    <col min="2306" max="2306" width="8.42578125" style="1" bestFit="1" customWidth="1"/>
    <col min="2307" max="2307" width="8.7109375" style="1" customWidth="1"/>
    <col min="2308" max="2308" width="8" style="1" bestFit="1" customWidth="1"/>
    <col min="2309" max="2309" width="10.7109375" style="1" bestFit="1" customWidth="1"/>
    <col min="2310" max="2310" width="8.7109375" style="1" customWidth="1"/>
    <col min="2311" max="2311" width="8" style="1" bestFit="1" customWidth="1"/>
    <col min="2312" max="2312" width="10" style="1" bestFit="1" customWidth="1"/>
    <col min="2313" max="2313" width="12.7109375" style="1" customWidth="1"/>
    <col min="2314" max="2316" width="10" style="1" customWidth="1"/>
    <col min="2317" max="2317" width="13.28515625" style="1" customWidth="1"/>
    <col min="2318" max="2319" width="7.28515625" style="1" bestFit="1" customWidth="1"/>
    <col min="2320" max="2320" width="6.7109375" style="1" bestFit="1" customWidth="1"/>
    <col min="2321" max="2321" width="7.28515625" style="1" bestFit="1" customWidth="1"/>
    <col min="2322" max="2554" width="11.42578125" style="1"/>
    <col min="2555" max="2555" width="4.85546875" style="1" customWidth="1"/>
    <col min="2556" max="2556" width="5.28515625" style="1" customWidth="1"/>
    <col min="2557" max="2557" width="36.7109375" style="1" customWidth="1"/>
    <col min="2558" max="2558" width="11.28515625" style="1" customWidth="1"/>
    <col min="2559" max="2559" width="8.42578125" style="1" bestFit="1" customWidth="1"/>
    <col min="2560" max="2560" width="8.7109375" style="1" customWidth="1"/>
    <col min="2561" max="2561" width="8" style="1" bestFit="1" customWidth="1"/>
    <col min="2562" max="2562" width="8.42578125" style="1" bestFit="1" customWidth="1"/>
    <col min="2563" max="2563" width="8.7109375" style="1" customWidth="1"/>
    <col min="2564" max="2564" width="8" style="1" bestFit="1" customWidth="1"/>
    <col min="2565" max="2565" width="10.7109375" style="1" bestFit="1" customWidth="1"/>
    <col min="2566" max="2566" width="8.7109375" style="1" customWidth="1"/>
    <col min="2567" max="2567" width="8" style="1" bestFit="1" customWidth="1"/>
    <col min="2568" max="2568" width="10" style="1" bestFit="1" customWidth="1"/>
    <col min="2569" max="2569" width="12.7109375" style="1" customWidth="1"/>
    <col min="2570" max="2572" width="10" style="1" customWidth="1"/>
    <col min="2573" max="2573" width="13.28515625" style="1" customWidth="1"/>
    <col min="2574" max="2575" width="7.28515625" style="1" bestFit="1" customWidth="1"/>
    <col min="2576" max="2576" width="6.7109375" style="1" bestFit="1" customWidth="1"/>
    <col min="2577" max="2577" width="7.28515625" style="1" bestFit="1" customWidth="1"/>
    <col min="2578" max="2810" width="11.42578125" style="1"/>
    <col min="2811" max="2811" width="4.85546875" style="1" customWidth="1"/>
    <col min="2812" max="2812" width="5.28515625" style="1" customWidth="1"/>
    <col min="2813" max="2813" width="36.7109375" style="1" customWidth="1"/>
    <col min="2814" max="2814" width="11.28515625" style="1" customWidth="1"/>
    <col min="2815" max="2815" width="8.42578125" style="1" bestFit="1" customWidth="1"/>
    <col min="2816" max="2816" width="8.7109375" style="1" customWidth="1"/>
    <col min="2817" max="2817" width="8" style="1" bestFit="1" customWidth="1"/>
    <col min="2818" max="2818" width="8.42578125" style="1" bestFit="1" customWidth="1"/>
    <col min="2819" max="2819" width="8.7109375" style="1" customWidth="1"/>
    <col min="2820" max="2820" width="8" style="1" bestFit="1" customWidth="1"/>
    <col min="2821" max="2821" width="10.7109375" style="1" bestFit="1" customWidth="1"/>
    <col min="2822" max="2822" width="8.7109375" style="1" customWidth="1"/>
    <col min="2823" max="2823" width="8" style="1" bestFit="1" customWidth="1"/>
    <col min="2824" max="2824" width="10" style="1" bestFit="1" customWidth="1"/>
    <col min="2825" max="2825" width="12.7109375" style="1" customWidth="1"/>
    <col min="2826" max="2828" width="10" style="1" customWidth="1"/>
    <col min="2829" max="2829" width="13.28515625" style="1" customWidth="1"/>
    <col min="2830" max="2831" width="7.28515625" style="1" bestFit="1" customWidth="1"/>
    <col min="2832" max="2832" width="6.7109375" style="1" bestFit="1" customWidth="1"/>
    <col min="2833" max="2833" width="7.28515625" style="1" bestFit="1" customWidth="1"/>
    <col min="2834" max="3066" width="11.42578125" style="1"/>
    <col min="3067" max="3067" width="4.85546875" style="1" customWidth="1"/>
    <col min="3068" max="3068" width="5.28515625" style="1" customWidth="1"/>
    <col min="3069" max="3069" width="36.7109375" style="1" customWidth="1"/>
    <col min="3070" max="3070" width="11.28515625" style="1" customWidth="1"/>
    <col min="3071" max="3071" width="8.42578125" style="1" bestFit="1" customWidth="1"/>
    <col min="3072" max="3072" width="8.7109375" style="1" customWidth="1"/>
    <col min="3073" max="3073" width="8" style="1" bestFit="1" customWidth="1"/>
    <col min="3074" max="3074" width="8.42578125" style="1" bestFit="1" customWidth="1"/>
    <col min="3075" max="3075" width="8.7109375" style="1" customWidth="1"/>
    <col min="3076" max="3076" width="8" style="1" bestFit="1" customWidth="1"/>
    <col min="3077" max="3077" width="10.7109375" style="1" bestFit="1" customWidth="1"/>
    <col min="3078" max="3078" width="8.7109375" style="1" customWidth="1"/>
    <col min="3079" max="3079" width="8" style="1" bestFit="1" customWidth="1"/>
    <col min="3080" max="3080" width="10" style="1" bestFit="1" customWidth="1"/>
    <col min="3081" max="3081" width="12.7109375" style="1" customWidth="1"/>
    <col min="3082" max="3084" width="10" style="1" customWidth="1"/>
    <col min="3085" max="3085" width="13.28515625" style="1" customWidth="1"/>
    <col min="3086" max="3087" width="7.28515625" style="1" bestFit="1" customWidth="1"/>
    <col min="3088" max="3088" width="6.7109375" style="1" bestFit="1" customWidth="1"/>
    <col min="3089" max="3089" width="7.28515625" style="1" bestFit="1" customWidth="1"/>
    <col min="3090" max="3322" width="11.42578125" style="1"/>
    <col min="3323" max="3323" width="4.85546875" style="1" customWidth="1"/>
    <col min="3324" max="3324" width="5.28515625" style="1" customWidth="1"/>
    <col min="3325" max="3325" width="36.7109375" style="1" customWidth="1"/>
    <col min="3326" max="3326" width="11.28515625" style="1" customWidth="1"/>
    <col min="3327" max="3327" width="8.42578125" style="1" bestFit="1" customWidth="1"/>
    <col min="3328" max="3328" width="8.7109375" style="1" customWidth="1"/>
    <col min="3329" max="3329" width="8" style="1" bestFit="1" customWidth="1"/>
    <col min="3330" max="3330" width="8.42578125" style="1" bestFit="1" customWidth="1"/>
    <col min="3331" max="3331" width="8.7109375" style="1" customWidth="1"/>
    <col min="3332" max="3332" width="8" style="1" bestFit="1" customWidth="1"/>
    <col min="3333" max="3333" width="10.7109375" style="1" bestFit="1" customWidth="1"/>
    <col min="3334" max="3334" width="8.7109375" style="1" customWidth="1"/>
    <col min="3335" max="3335" width="8" style="1" bestFit="1" customWidth="1"/>
    <col min="3336" max="3336" width="10" style="1" bestFit="1" customWidth="1"/>
    <col min="3337" max="3337" width="12.7109375" style="1" customWidth="1"/>
    <col min="3338" max="3340" width="10" style="1" customWidth="1"/>
    <col min="3341" max="3341" width="13.28515625" style="1" customWidth="1"/>
    <col min="3342" max="3343" width="7.28515625" style="1" bestFit="1" customWidth="1"/>
    <col min="3344" max="3344" width="6.7109375" style="1" bestFit="1" customWidth="1"/>
    <col min="3345" max="3345" width="7.28515625" style="1" bestFit="1" customWidth="1"/>
    <col min="3346" max="3578" width="11.42578125" style="1"/>
    <col min="3579" max="3579" width="4.85546875" style="1" customWidth="1"/>
    <col min="3580" max="3580" width="5.28515625" style="1" customWidth="1"/>
    <col min="3581" max="3581" width="36.7109375" style="1" customWidth="1"/>
    <col min="3582" max="3582" width="11.28515625" style="1" customWidth="1"/>
    <col min="3583" max="3583" width="8.42578125" style="1" bestFit="1" customWidth="1"/>
    <col min="3584" max="3584" width="8.7109375" style="1" customWidth="1"/>
    <col min="3585" max="3585" width="8" style="1" bestFit="1" customWidth="1"/>
    <col min="3586" max="3586" width="8.42578125" style="1" bestFit="1" customWidth="1"/>
    <col min="3587" max="3587" width="8.7109375" style="1" customWidth="1"/>
    <col min="3588" max="3588" width="8" style="1" bestFit="1" customWidth="1"/>
    <col min="3589" max="3589" width="10.7109375" style="1" bestFit="1" customWidth="1"/>
    <col min="3590" max="3590" width="8.7109375" style="1" customWidth="1"/>
    <col min="3591" max="3591" width="8" style="1" bestFit="1" customWidth="1"/>
    <col min="3592" max="3592" width="10" style="1" bestFit="1" customWidth="1"/>
    <col min="3593" max="3593" width="12.7109375" style="1" customWidth="1"/>
    <col min="3594" max="3596" width="10" style="1" customWidth="1"/>
    <col min="3597" max="3597" width="13.28515625" style="1" customWidth="1"/>
    <col min="3598" max="3599" width="7.28515625" style="1" bestFit="1" customWidth="1"/>
    <col min="3600" max="3600" width="6.7109375" style="1" bestFit="1" customWidth="1"/>
    <col min="3601" max="3601" width="7.28515625" style="1" bestFit="1" customWidth="1"/>
    <col min="3602" max="3834" width="11.42578125" style="1"/>
    <col min="3835" max="3835" width="4.85546875" style="1" customWidth="1"/>
    <col min="3836" max="3836" width="5.28515625" style="1" customWidth="1"/>
    <col min="3837" max="3837" width="36.7109375" style="1" customWidth="1"/>
    <col min="3838" max="3838" width="11.28515625" style="1" customWidth="1"/>
    <col min="3839" max="3839" width="8.42578125" style="1" bestFit="1" customWidth="1"/>
    <col min="3840" max="3840" width="8.7109375" style="1" customWidth="1"/>
    <col min="3841" max="3841" width="8" style="1" bestFit="1" customWidth="1"/>
    <col min="3842" max="3842" width="8.42578125" style="1" bestFit="1" customWidth="1"/>
    <col min="3843" max="3843" width="8.7109375" style="1" customWidth="1"/>
    <col min="3844" max="3844" width="8" style="1" bestFit="1" customWidth="1"/>
    <col min="3845" max="3845" width="10.7109375" style="1" bestFit="1" customWidth="1"/>
    <col min="3846" max="3846" width="8.7109375" style="1" customWidth="1"/>
    <col min="3847" max="3847" width="8" style="1" bestFit="1" customWidth="1"/>
    <col min="3848" max="3848" width="10" style="1" bestFit="1" customWidth="1"/>
    <col min="3849" max="3849" width="12.7109375" style="1" customWidth="1"/>
    <col min="3850" max="3852" width="10" style="1" customWidth="1"/>
    <col min="3853" max="3853" width="13.28515625" style="1" customWidth="1"/>
    <col min="3854" max="3855" width="7.28515625" style="1" bestFit="1" customWidth="1"/>
    <col min="3856" max="3856" width="6.7109375" style="1" bestFit="1" customWidth="1"/>
    <col min="3857" max="3857" width="7.28515625" style="1" bestFit="1" customWidth="1"/>
    <col min="3858" max="4090" width="11.42578125" style="1"/>
    <col min="4091" max="4091" width="4.85546875" style="1" customWidth="1"/>
    <col min="4092" max="4092" width="5.28515625" style="1" customWidth="1"/>
    <col min="4093" max="4093" width="36.7109375" style="1" customWidth="1"/>
    <col min="4094" max="4094" width="11.28515625" style="1" customWidth="1"/>
    <col min="4095" max="4095" width="8.42578125" style="1" bestFit="1" customWidth="1"/>
    <col min="4096" max="4096" width="8.7109375" style="1" customWidth="1"/>
    <col min="4097" max="4097" width="8" style="1" bestFit="1" customWidth="1"/>
    <col min="4098" max="4098" width="8.42578125" style="1" bestFit="1" customWidth="1"/>
    <col min="4099" max="4099" width="8.7109375" style="1" customWidth="1"/>
    <col min="4100" max="4100" width="8" style="1" bestFit="1" customWidth="1"/>
    <col min="4101" max="4101" width="10.7109375" style="1" bestFit="1" customWidth="1"/>
    <col min="4102" max="4102" width="8.7109375" style="1" customWidth="1"/>
    <col min="4103" max="4103" width="8" style="1" bestFit="1" customWidth="1"/>
    <col min="4104" max="4104" width="10" style="1" bestFit="1" customWidth="1"/>
    <col min="4105" max="4105" width="12.7109375" style="1" customWidth="1"/>
    <col min="4106" max="4108" width="10" style="1" customWidth="1"/>
    <col min="4109" max="4109" width="13.28515625" style="1" customWidth="1"/>
    <col min="4110" max="4111" width="7.28515625" style="1" bestFit="1" customWidth="1"/>
    <col min="4112" max="4112" width="6.7109375" style="1" bestFit="1" customWidth="1"/>
    <col min="4113" max="4113" width="7.28515625" style="1" bestFit="1" customWidth="1"/>
    <col min="4114" max="4346" width="11.42578125" style="1"/>
    <col min="4347" max="4347" width="4.85546875" style="1" customWidth="1"/>
    <col min="4348" max="4348" width="5.28515625" style="1" customWidth="1"/>
    <col min="4349" max="4349" width="36.7109375" style="1" customWidth="1"/>
    <col min="4350" max="4350" width="11.28515625" style="1" customWidth="1"/>
    <col min="4351" max="4351" width="8.42578125" style="1" bestFit="1" customWidth="1"/>
    <col min="4352" max="4352" width="8.7109375" style="1" customWidth="1"/>
    <col min="4353" max="4353" width="8" style="1" bestFit="1" customWidth="1"/>
    <col min="4354" max="4354" width="8.42578125" style="1" bestFit="1" customWidth="1"/>
    <col min="4355" max="4355" width="8.7109375" style="1" customWidth="1"/>
    <col min="4356" max="4356" width="8" style="1" bestFit="1" customWidth="1"/>
    <col min="4357" max="4357" width="10.7109375" style="1" bestFit="1" customWidth="1"/>
    <col min="4358" max="4358" width="8.7109375" style="1" customWidth="1"/>
    <col min="4359" max="4359" width="8" style="1" bestFit="1" customWidth="1"/>
    <col min="4360" max="4360" width="10" style="1" bestFit="1" customWidth="1"/>
    <col min="4361" max="4361" width="12.7109375" style="1" customWidth="1"/>
    <col min="4362" max="4364" width="10" style="1" customWidth="1"/>
    <col min="4365" max="4365" width="13.28515625" style="1" customWidth="1"/>
    <col min="4366" max="4367" width="7.28515625" style="1" bestFit="1" customWidth="1"/>
    <col min="4368" max="4368" width="6.7109375" style="1" bestFit="1" customWidth="1"/>
    <col min="4369" max="4369" width="7.28515625" style="1" bestFit="1" customWidth="1"/>
    <col min="4370" max="4602" width="11.42578125" style="1"/>
    <col min="4603" max="4603" width="4.85546875" style="1" customWidth="1"/>
    <col min="4604" max="4604" width="5.28515625" style="1" customWidth="1"/>
    <col min="4605" max="4605" width="36.7109375" style="1" customWidth="1"/>
    <col min="4606" max="4606" width="11.28515625" style="1" customWidth="1"/>
    <col min="4607" max="4607" width="8.42578125" style="1" bestFit="1" customWidth="1"/>
    <col min="4608" max="4608" width="8.7109375" style="1" customWidth="1"/>
    <col min="4609" max="4609" width="8" style="1" bestFit="1" customWidth="1"/>
    <col min="4610" max="4610" width="8.42578125" style="1" bestFit="1" customWidth="1"/>
    <col min="4611" max="4611" width="8.7109375" style="1" customWidth="1"/>
    <col min="4612" max="4612" width="8" style="1" bestFit="1" customWidth="1"/>
    <col min="4613" max="4613" width="10.7109375" style="1" bestFit="1" customWidth="1"/>
    <col min="4614" max="4614" width="8.7109375" style="1" customWidth="1"/>
    <col min="4615" max="4615" width="8" style="1" bestFit="1" customWidth="1"/>
    <col min="4616" max="4616" width="10" style="1" bestFit="1" customWidth="1"/>
    <col min="4617" max="4617" width="12.7109375" style="1" customWidth="1"/>
    <col min="4618" max="4620" width="10" style="1" customWidth="1"/>
    <col min="4621" max="4621" width="13.28515625" style="1" customWidth="1"/>
    <col min="4622" max="4623" width="7.28515625" style="1" bestFit="1" customWidth="1"/>
    <col min="4624" max="4624" width="6.7109375" style="1" bestFit="1" customWidth="1"/>
    <col min="4625" max="4625" width="7.28515625" style="1" bestFit="1" customWidth="1"/>
    <col min="4626" max="4858" width="11.42578125" style="1"/>
    <col min="4859" max="4859" width="4.85546875" style="1" customWidth="1"/>
    <col min="4860" max="4860" width="5.28515625" style="1" customWidth="1"/>
    <col min="4861" max="4861" width="36.7109375" style="1" customWidth="1"/>
    <col min="4862" max="4862" width="11.28515625" style="1" customWidth="1"/>
    <col min="4863" max="4863" width="8.42578125" style="1" bestFit="1" customWidth="1"/>
    <col min="4864" max="4864" width="8.7109375" style="1" customWidth="1"/>
    <col min="4865" max="4865" width="8" style="1" bestFit="1" customWidth="1"/>
    <col min="4866" max="4866" width="8.42578125" style="1" bestFit="1" customWidth="1"/>
    <col min="4867" max="4867" width="8.7109375" style="1" customWidth="1"/>
    <col min="4868" max="4868" width="8" style="1" bestFit="1" customWidth="1"/>
    <col min="4869" max="4869" width="10.7109375" style="1" bestFit="1" customWidth="1"/>
    <col min="4870" max="4870" width="8.7109375" style="1" customWidth="1"/>
    <col min="4871" max="4871" width="8" style="1" bestFit="1" customWidth="1"/>
    <col min="4872" max="4872" width="10" style="1" bestFit="1" customWidth="1"/>
    <col min="4873" max="4873" width="12.7109375" style="1" customWidth="1"/>
    <col min="4874" max="4876" width="10" style="1" customWidth="1"/>
    <col min="4877" max="4877" width="13.28515625" style="1" customWidth="1"/>
    <col min="4878" max="4879" width="7.28515625" style="1" bestFit="1" customWidth="1"/>
    <col min="4880" max="4880" width="6.7109375" style="1" bestFit="1" customWidth="1"/>
    <col min="4881" max="4881" width="7.28515625" style="1" bestFit="1" customWidth="1"/>
    <col min="4882" max="5114" width="11.42578125" style="1"/>
    <col min="5115" max="5115" width="4.85546875" style="1" customWidth="1"/>
    <col min="5116" max="5116" width="5.28515625" style="1" customWidth="1"/>
    <col min="5117" max="5117" width="36.7109375" style="1" customWidth="1"/>
    <col min="5118" max="5118" width="11.28515625" style="1" customWidth="1"/>
    <col min="5119" max="5119" width="8.42578125" style="1" bestFit="1" customWidth="1"/>
    <col min="5120" max="5120" width="8.7109375" style="1" customWidth="1"/>
    <col min="5121" max="5121" width="8" style="1" bestFit="1" customWidth="1"/>
    <col min="5122" max="5122" width="8.42578125" style="1" bestFit="1" customWidth="1"/>
    <col min="5123" max="5123" width="8.7109375" style="1" customWidth="1"/>
    <col min="5124" max="5124" width="8" style="1" bestFit="1" customWidth="1"/>
    <col min="5125" max="5125" width="10.7109375" style="1" bestFit="1" customWidth="1"/>
    <col min="5126" max="5126" width="8.7109375" style="1" customWidth="1"/>
    <col min="5127" max="5127" width="8" style="1" bestFit="1" customWidth="1"/>
    <col min="5128" max="5128" width="10" style="1" bestFit="1" customWidth="1"/>
    <col min="5129" max="5129" width="12.7109375" style="1" customWidth="1"/>
    <col min="5130" max="5132" width="10" style="1" customWidth="1"/>
    <col min="5133" max="5133" width="13.28515625" style="1" customWidth="1"/>
    <col min="5134" max="5135" width="7.28515625" style="1" bestFit="1" customWidth="1"/>
    <col min="5136" max="5136" width="6.7109375" style="1" bestFit="1" customWidth="1"/>
    <col min="5137" max="5137" width="7.28515625" style="1" bestFit="1" customWidth="1"/>
    <col min="5138" max="5370" width="11.42578125" style="1"/>
    <col min="5371" max="5371" width="4.85546875" style="1" customWidth="1"/>
    <col min="5372" max="5372" width="5.28515625" style="1" customWidth="1"/>
    <col min="5373" max="5373" width="36.7109375" style="1" customWidth="1"/>
    <col min="5374" max="5374" width="11.28515625" style="1" customWidth="1"/>
    <col min="5375" max="5375" width="8.42578125" style="1" bestFit="1" customWidth="1"/>
    <col min="5376" max="5376" width="8.7109375" style="1" customWidth="1"/>
    <col min="5377" max="5377" width="8" style="1" bestFit="1" customWidth="1"/>
    <col min="5378" max="5378" width="8.42578125" style="1" bestFit="1" customWidth="1"/>
    <col min="5379" max="5379" width="8.7109375" style="1" customWidth="1"/>
    <col min="5380" max="5380" width="8" style="1" bestFit="1" customWidth="1"/>
    <col min="5381" max="5381" width="10.7109375" style="1" bestFit="1" customWidth="1"/>
    <col min="5382" max="5382" width="8.7109375" style="1" customWidth="1"/>
    <col min="5383" max="5383" width="8" style="1" bestFit="1" customWidth="1"/>
    <col min="5384" max="5384" width="10" style="1" bestFit="1" customWidth="1"/>
    <col min="5385" max="5385" width="12.7109375" style="1" customWidth="1"/>
    <col min="5386" max="5388" width="10" style="1" customWidth="1"/>
    <col min="5389" max="5389" width="13.28515625" style="1" customWidth="1"/>
    <col min="5390" max="5391" width="7.28515625" style="1" bestFit="1" customWidth="1"/>
    <col min="5392" max="5392" width="6.7109375" style="1" bestFit="1" customWidth="1"/>
    <col min="5393" max="5393" width="7.28515625" style="1" bestFit="1" customWidth="1"/>
    <col min="5394" max="5626" width="11.42578125" style="1"/>
    <col min="5627" max="5627" width="4.85546875" style="1" customWidth="1"/>
    <col min="5628" max="5628" width="5.28515625" style="1" customWidth="1"/>
    <col min="5629" max="5629" width="36.7109375" style="1" customWidth="1"/>
    <col min="5630" max="5630" width="11.28515625" style="1" customWidth="1"/>
    <col min="5631" max="5631" width="8.42578125" style="1" bestFit="1" customWidth="1"/>
    <col min="5632" max="5632" width="8.7109375" style="1" customWidth="1"/>
    <col min="5633" max="5633" width="8" style="1" bestFit="1" customWidth="1"/>
    <col min="5634" max="5634" width="8.42578125" style="1" bestFit="1" customWidth="1"/>
    <col min="5635" max="5635" width="8.7109375" style="1" customWidth="1"/>
    <col min="5636" max="5636" width="8" style="1" bestFit="1" customWidth="1"/>
    <col min="5637" max="5637" width="10.7109375" style="1" bestFit="1" customWidth="1"/>
    <col min="5638" max="5638" width="8.7109375" style="1" customWidth="1"/>
    <col min="5639" max="5639" width="8" style="1" bestFit="1" customWidth="1"/>
    <col min="5640" max="5640" width="10" style="1" bestFit="1" customWidth="1"/>
    <col min="5641" max="5641" width="12.7109375" style="1" customWidth="1"/>
    <col min="5642" max="5644" width="10" style="1" customWidth="1"/>
    <col min="5645" max="5645" width="13.28515625" style="1" customWidth="1"/>
    <col min="5646" max="5647" width="7.28515625" style="1" bestFit="1" customWidth="1"/>
    <col min="5648" max="5648" width="6.7109375" style="1" bestFit="1" customWidth="1"/>
    <col min="5649" max="5649" width="7.28515625" style="1" bestFit="1" customWidth="1"/>
    <col min="5650" max="5882" width="11.42578125" style="1"/>
    <col min="5883" max="5883" width="4.85546875" style="1" customWidth="1"/>
    <col min="5884" max="5884" width="5.28515625" style="1" customWidth="1"/>
    <col min="5885" max="5885" width="36.7109375" style="1" customWidth="1"/>
    <col min="5886" max="5886" width="11.28515625" style="1" customWidth="1"/>
    <col min="5887" max="5887" width="8.42578125" style="1" bestFit="1" customWidth="1"/>
    <col min="5888" max="5888" width="8.7109375" style="1" customWidth="1"/>
    <col min="5889" max="5889" width="8" style="1" bestFit="1" customWidth="1"/>
    <col min="5890" max="5890" width="8.42578125" style="1" bestFit="1" customWidth="1"/>
    <col min="5891" max="5891" width="8.7109375" style="1" customWidth="1"/>
    <col min="5892" max="5892" width="8" style="1" bestFit="1" customWidth="1"/>
    <col min="5893" max="5893" width="10.7109375" style="1" bestFit="1" customWidth="1"/>
    <col min="5894" max="5894" width="8.7109375" style="1" customWidth="1"/>
    <col min="5895" max="5895" width="8" style="1" bestFit="1" customWidth="1"/>
    <col min="5896" max="5896" width="10" style="1" bestFit="1" customWidth="1"/>
    <col min="5897" max="5897" width="12.7109375" style="1" customWidth="1"/>
    <col min="5898" max="5900" width="10" style="1" customWidth="1"/>
    <col min="5901" max="5901" width="13.28515625" style="1" customWidth="1"/>
    <col min="5902" max="5903" width="7.28515625" style="1" bestFit="1" customWidth="1"/>
    <col min="5904" max="5904" width="6.7109375" style="1" bestFit="1" customWidth="1"/>
    <col min="5905" max="5905" width="7.28515625" style="1" bestFit="1" customWidth="1"/>
    <col min="5906" max="6138" width="11.42578125" style="1"/>
    <col min="6139" max="6139" width="4.85546875" style="1" customWidth="1"/>
    <col min="6140" max="6140" width="5.28515625" style="1" customWidth="1"/>
    <col min="6141" max="6141" width="36.7109375" style="1" customWidth="1"/>
    <col min="6142" max="6142" width="11.28515625" style="1" customWidth="1"/>
    <col min="6143" max="6143" width="8.42578125" style="1" bestFit="1" customWidth="1"/>
    <col min="6144" max="6144" width="8.7109375" style="1" customWidth="1"/>
    <col min="6145" max="6145" width="8" style="1" bestFit="1" customWidth="1"/>
    <col min="6146" max="6146" width="8.42578125" style="1" bestFit="1" customWidth="1"/>
    <col min="6147" max="6147" width="8.7109375" style="1" customWidth="1"/>
    <col min="6148" max="6148" width="8" style="1" bestFit="1" customWidth="1"/>
    <col min="6149" max="6149" width="10.7109375" style="1" bestFit="1" customWidth="1"/>
    <col min="6150" max="6150" width="8.7109375" style="1" customWidth="1"/>
    <col min="6151" max="6151" width="8" style="1" bestFit="1" customWidth="1"/>
    <col min="6152" max="6152" width="10" style="1" bestFit="1" customWidth="1"/>
    <col min="6153" max="6153" width="12.7109375" style="1" customWidth="1"/>
    <col min="6154" max="6156" width="10" style="1" customWidth="1"/>
    <col min="6157" max="6157" width="13.28515625" style="1" customWidth="1"/>
    <col min="6158" max="6159" width="7.28515625" style="1" bestFit="1" customWidth="1"/>
    <col min="6160" max="6160" width="6.7109375" style="1" bestFit="1" customWidth="1"/>
    <col min="6161" max="6161" width="7.28515625" style="1" bestFit="1" customWidth="1"/>
    <col min="6162" max="6394" width="11.42578125" style="1"/>
    <col min="6395" max="6395" width="4.85546875" style="1" customWidth="1"/>
    <col min="6396" max="6396" width="5.28515625" style="1" customWidth="1"/>
    <col min="6397" max="6397" width="36.7109375" style="1" customWidth="1"/>
    <col min="6398" max="6398" width="11.28515625" style="1" customWidth="1"/>
    <col min="6399" max="6399" width="8.42578125" style="1" bestFit="1" customWidth="1"/>
    <col min="6400" max="6400" width="8.7109375" style="1" customWidth="1"/>
    <col min="6401" max="6401" width="8" style="1" bestFit="1" customWidth="1"/>
    <col min="6402" max="6402" width="8.42578125" style="1" bestFit="1" customWidth="1"/>
    <col min="6403" max="6403" width="8.7109375" style="1" customWidth="1"/>
    <col min="6404" max="6404" width="8" style="1" bestFit="1" customWidth="1"/>
    <col min="6405" max="6405" width="10.7109375" style="1" bestFit="1" customWidth="1"/>
    <col min="6406" max="6406" width="8.7109375" style="1" customWidth="1"/>
    <col min="6407" max="6407" width="8" style="1" bestFit="1" customWidth="1"/>
    <col min="6408" max="6408" width="10" style="1" bestFit="1" customWidth="1"/>
    <col min="6409" max="6409" width="12.7109375" style="1" customWidth="1"/>
    <col min="6410" max="6412" width="10" style="1" customWidth="1"/>
    <col min="6413" max="6413" width="13.28515625" style="1" customWidth="1"/>
    <col min="6414" max="6415" width="7.28515625" style="1" bestFit="1" customWidth="1"/>
    <col min="6416" max="6416" width="6.7109375" style="1" bestFit="1" customWidth="1"/>
    <col min="6417" max="6417" width="7.28515625" style="1" bestFit="1" customWidth="1"/>
    <col min="6418" max="6650" width="11.42578125" style="1"/>
    <col min="6651" max="6651" width="4.85546875" style="1" customWidth="1"/>
    <col min="6652" max="6652" width="5.28515625" style="1" customWidth="1"/>
    <col min="6653" max="6653" width="36.7109375" style="1" customWidth="1"/>
    <col min="6654" max="6654" width="11.28515625" style="1" customWidth="1"/>
    <col min="6655" max="6655" width="8.42578125" style="1" bestFit="1" customWidth="1"/>
    <col min="6656" max="6656" width="8.7109375" style="1" customWidth="1"/>
    <col min="6657" max="6657" width="8" style="1" bestFit="1" customWidth="1"/>
    <col min="6658" max="6658" width="8.42578125" style="1" bestFit="1" customWidth="1"/>
    <col min="6659" max="6659" width="8.7109375" style="1" customWidth="1"/>
    <col min="6660" max="6660" width="8" style="1" bestFit="1" customWidth="1"/>
    <col min="6661" max="6661" width="10.7109375" style="1" bestFit="1" customWidth="1"/>
    <col min="6662" max="6662" width="8.7109375" style="1" customWidth="1"/>
    <col min="6663" max="6663" width="8" style="1" bestFit="1" customWidth="1"/>
    <col min="6664" max="6664" width="10" style="1" bestFit="1" customWidth="1"/>
    <col min="6665" max="6665" width="12.7109375" style="1" customWidth="1"/>
    <col min="6666" max="6668" width="10" style="1" customWidth="1"/>
    <col min="6669" max="6669" width="13.28515625" style="1" customWidth="1"/>
    <col min="6670" max="6671" width="7.28515625" style="1" bestFit="1" customWidth="1"/>
    <col min="6672" max="6672" width="6.7109375" style="1" bestFit="1" customWidth="1"/>
    <col min="6673" max="6673" width="7.28515625" style="1" bestFit="1" customWidth="1"/>
    <col min="6674" max="6906" width="11.42578125" style="1"/>
    <col min="6907" max="6907" width="4.85546875" style="1" customWidth="1"/>
    <col min="6908" max="6908" width="5.28515625" style="1" customWidth="1"/>
    <col min="6909" max="6909" width="36.7109375" style="1" customWidth="1"/>
    <col min="6910" max="6910" width="11.28515625" style="1" customWidth="1"/>
    <col min="6911" max="6911" width="8.42578125" style="1" bestFit="1" customWidth="1"/>
    <col min="6912" max="6912" width="8.7109375" style="1" customWidth="1"/>
    <col min="6913" max="6913" width="8" style="1" bestFit="1" customWidth="1"/>
    <col min="6914" max="6914" width="8.42578125" style="1" bestFit="1" customWidth="1"/>
    <col min="6915" max="6915" width="8.7109375" style="1" customWidth="1"/>
    <col min="6916" max="6916" width="8" style="1" bestFit="1" customWidth="1"/>
    <col min="6917" max="6917" width="10.7109375" style="1" bestFit="1" customWidth="1"/>
    <col min="6918" max="6918" width="8.7109375" style="1" customWidth="1"/>
    <col min="6919" max="6919" width="8" style="1" bestFit="1" customWidth="1"/>
    <col min="6920" max="6920" width="10" style="1" bestFit="1" customWidth="1"/>
    <col min="6921" max="6921" width="12.7109375" style="1" customWidth="1"/>
    <col min="6922" max="6924" width="10" style="1" customWidth="1"/>
    <col min="6925" max="6925" width="13.28515625" style="1" customWidth="1"/>
    <col min="6926" max="6927" width="7.28515625" style="1" bestFit="1" customWidth="1"/>
    <col min="6928" max="6928" width="6.7109375" style="1" bestFit="1" customWidth="1"/>
    <col min="6929" max="6929" width="7.28515625" style="1" bestFit="1" customWidth="1"/>
    <col min="6930" max="7162" width="11.42578125" style="1"/>
    <col min="7163" max="7163" width="4.85546875" style="1" customWidth="1"/>
    <col min="7164" max="7164" width="5.28515625" style="1" customWidth="1"/>
    <col min="7165" max="7165" width="36.7109375" style="1" customWidth="1"/>
    <col min="7166" max="7166" width="11.28515625" style="1" customWidth="1"/>
    <col min="7167" max="7167" width="8.42578125" style="1" bestFit="1" customWidth="1"/>
    <col min="7168" max="7168" width="8.7109375" style="1" customWidth="1"/>
    <col min="7169" max="7169" width="8" style="1" bestFit="1" customWidth="1"/>
    <col min="7170" max="7170" width="8.42578125" style="1" bestFit="1" customWidth="1"/>
    <col min="7171" max="7171" width="8.7109375" style="1" customWidth="1"/>
    <col min="7172" max="7172" width="8" style="1" bestFit="1" customWidth="1"/>
    <col min="7173" max="7173" width="10.7109375" style="1" bestFit="1" customWidth="1"/>
    <col min="7174" max="7174" width="8.7109375" style="1" customWidth="1"/>
    <col min="7175" max="7175" width="8" style="1" bestFit="1" customWidth="1"/>
    <col min="7176" max="7176" width="10" style="1" bestFit="1" customWidth="1"/>
    <col min="7177" max="7177" width="12.7109375" style="1" customWidth="1"/>
    <col min="7178" max="7180" width="10" style="1" customWidth="1"/>
    <col min="7181" max="7181" width="13.28515625" style="1" customWidth="1"/>
    <col min="7182" max="7183" width="7.28515625" style="1" bestFit="1" customWidth="1"/>
    <col min="7184" max="7184" width="6.7109375" style="1" bestFit="1" customWidth="1"/>
    <col min="7185" max="7185" width="7.28515625" style="1" bestFit="1" customWidth="1"/>
    <col min="7186" max="7418" width="11.42578125" style="1"/>
    <col min="7419" max="7419" width="4.85546875" style="1" customWidth="1"/>
    <col min="7420" max="7420" width="5.28515625" style="1" customWidth="1"/>
    <col min="7421" max="7421" width="36.7109375" style="1" customWidth="1"/>
    <col min="7422" max="7422" width="11.28515625" style="1" customWidth="1"/>
    <col min="7423" max="7423" width="8.42578125" style="1" bestFit="1" customWidth="1"/>
    <col min="7424" max="7424" width="8.7109375" style="1" customWidth="1"/>
    <col min="7425" max="7425" width="8" style="1" bestFit="1" customWidth="1"/>
    <col min="7426" max="7426" width="8.42578125" style="1" bestFit="1" customWidth="1"/>
    <col min="7427" max="7427" width="8.7109375" style="1" customWidth="1"/>
    <col min="7428" max="7428" width="8" style="1" bestFit="1" customWidth="1"/>
    <col min="7429" max="7429" width="10.7109375" style="1" bestFit="1" customWidth="1"/>
    <col min="7430" max="7430" width="8.7109375" style="1" customWidth="1"/>
    <col min="7431" max="7431" width="8" style="1" bestFit="1" customWidth="1"/>
    <col min="7432" max="7432" width="10" style="1" bestFit="1" customWidth="1"/>
    <col min="7433" max="7433" width="12.7109375" style="1" customWidth="1"/>
    <col min="7434" max="7436" width="10" style="1" customWidth="1"/>
    <col min="7437" max="7437" width="13.28515625" style="1" customWidth="1"/>
    <col min="7438" max="7439" width="7.28515625" style="1" bestFit="1" customWidth="1"/>
    <col min="7440" max="7440" width="6.7109375" style="1" bestFit="1" customWidth="1"/>
    <col min="7441" max="7441" width="7.28515625" style="1" bestFit="1" customWidth="1"/>
    <col min="7442" max="7674" width="11.42578125" style="1"/>
    <col min="7675" max="7675" width="4.85546875" style="1" customWidth="1"/>
    <col min="7676" max="7676" width="5.28515625" style="1" customWidth="1"/>
    <col min="7677" max="7677" width="36.7109375" style="1" customWidth="1"/>
    <col min="7678" max="7678" width="11.28515625" style="1" customWidth="1"/>
    <col min="7679" max="7679" width="8.42578125" style="1" bestFit="1" customWidth="1"/>
    <col min="7680" max="7680" width="8.7109375" style="1" customWidth="1"/>
    <col min="7681" max="7681" width="8" style="1" bestFit="1" customWidth="1"/>
    <col min="7682" max="7682" width="8.42578125" style="1" bestFit="1" customWidth="1"/>
    <col min="7683" max="7683" width="8.7109375" style="1" customWidth="1"/>
    <col min="7684" max="7684" width="8" style="1" bestFit="1" customWidth="1"/>
    <col min="7685" max="7685" width="10.7109375" style="1" bestFit="1" customWidth="1"/>
    <col min="7686" max="7686" width="8.7109375" style="1" customWidth="1"/>
    <col min="7687" max="7687" width="8" style="1" bestFit="1" customWidth="1"/>
    <col min="7688" max="7688" width="10" style="1" bestFit="1" customWidth="1"/>
    <col min="7689" max="7689" width="12.7109375" style="1" customWidth="1"/>
    <col min="7690" max="7692" width="10" style="1" customWidth="1"/>
    <col min="7693" max="7693" width="13.28515625" style="1" customWidth="1"/>
    <col min="7694" max="7695" width="7.28515625" style="1" bestFit="1" customWidth="1"/>
    <col min="7696" max="7696" width="6.7109375" style="1" bestFit="1" customWidth="1"/>
    <col min="7697" max="7697" width="7.28515625" style="1" bestFit="1" customWidth="1"/>
    <col min="7698" max="7930" width="11.42578125" style="1"/>
    <col min="7931" max="7931" width="4.85546875" style="1" customWidth="1"/>
    <col min="7932" max="7932" width="5.28515625" style="1" customWidth="1"/>
    <col min="7933" max="7933" width="36.7109375" style="1" customWidth="1"/>
    <col min="7934" max="7934" width="11.28515625" style="1" customWidth="1"/>
    <col min="7935" max="7935" width="8.42578125" style="1" bestFit="1" customWidth="1"/>
    <col min="7936" max="7936" width="8.7109375" style="1" customWidth="1"/>
    <col min="7937" max="7937" width="8" style="1" bestFit="1" customWidth="1"/>
    <col min="7938" max="7938" width="8.42578125" style="1" bestFit="1" customWidth="1"/>
    <col min="7939" max="7939" width="8.7109375" style="1" customWidth="1"/>
    <col min="7940" max="7940" width="8" style="1" bestFit="1" customWidth="1"/>
    <col min="7941" max="7941" width="10.7109375" style="1" bestFit="1" customWidth="1"/>
    <col min="7942" max="7942" width="8.7109375" style="1" customWidth="1"/>
    <col min="7943" max="7943" width="8" style="1" bestFit="1" customWidth="1"/>
    <col min="7944" max="7944" width="10" style="1" bestFit="1" customWidth="1"/>
    <col min="7945" max="7945" width="12.7109375" style="1" customWidth="1"/>
    <col min="7946" max="7948" width="10" style="1" customWidth="1"/>
    <col min="7949" max="7949" width="13.28515625" style="1" customWidth="1"/>
    <col min="7950" max="7951" width="7.28515625" style="1" bestFit="1" customWidth="1"/>
    <col min="7952" max="7952" width="6.7109375" style="1" bestFit="1" customWidth="1"/>
    <col min="7953" max="7953" width="7.28515625" style="1" bestFit="1" customWidth="1"/>
    <col min="7954" max="8186" width="11.42578125" style="1"/>
    <col min="8187" max="8187" width="4.85546875" style="1" customWidth="1"/>
    <col min="8188" max="8188" width="5.28515625" style="1" customWidth="1"/>
    <col min="8189" max="8189" width="36.7109375" style="1" customWidth="1"/>
    <col min="8190" max="8190" width="11.28515625" style="1" customWidth="1"/>
    <col min="8191" max="8191" width="8.42578125" style="1" bestFit="1" customWidth="1"/>
    <col min="8192" max="8192" width="8.7109375" style="1" customWidth="1"/>
    <col min="8193" max="8193" width="8" style="1" bestFit="1" customWidth="1"/>
    <col min="8194" max="8194" width="8.42578125" style="1" bestFit="1" customWidth="1"/>
    <col min="8195" max="8195" width="8.7109375" style="1" customWidth="1"/>
    <col min="8196" max="8196" width="8" style="1" bestFit="1" customWidth="1"/>
    <col min="8197" max="8197" width="10.7109375" style="1" bestFit="1" customWidth="1"/>
    <col min="8198" max="8198" width="8.7109375" style="1" customWidth="1"/>
    <col min="8199" max="8199" width="8" style="1" bestFit="1" customWidth="1"/>
    <col min="8200" max="8200" width="10" style="1" bestFit="1" customWidth="1"/>
    <col min="8201" max="8201" width="12.7109375" style="1" customWidth="1"/>
    <col min="8202" max="8204" width="10" style="1" customWidth="1"/>
    <col min="8205" max="8205" width="13.28515625" style="1" customWidth="1"/>
    <col min="8206" max="8207" width="7.28515625" style="1" bestFit="1" customWidth="1"/>
    <col min="8208" max="8208" width="6.7109375" style="1" bestFit="1" customWidth="1"/>
    <col min="8209" max="8209" width="7.28515625" style="1" bestFit="1" customWidth="1"/>
    <col min="8210" max="8442" width="11.42578125" style="1"/>
    <col min="8443" max="8443" width="4.85546875" style="1" customWidth="1"/>
    <col min="8444" max="8444" width="5.28515625" style="1" customWidth="1"/>
    <col min="8445" max="8445" width="36.7109375" style="1" customWidth="1"/>
    <col min="8446" max="8446" width="11.28515625" style="1" customWidth="1"/>
    <col min="8447" max="8447" width="8.42578125" style="1" bestFit="1" customWidth="1"/>
    <col min="8448" max="8448" width="8.7109375" style="1" customWidth="1"/>
    <col min="8449" max="8449" width="8" style="1" bestFit="1" customWidth="1"/>
    <col min="8450" max="8450" width="8.42578125" style="1" bestFit="1" customWidth="1"/>
    <col min="8451" max="8451" width="8.7109375" style="1" customWidth="1"/>
    <col min="8452" max="8452" width="8" style="1" bestFit="1" customWidth="1"/>
    <col min="8453" max="8453" width="10.7109375" style="1" bestFit="1" customWidth="1"/>
    <col min="8454" max="8454" width="8.7109375" style="1" customWidth="1"/>
    <col min="8455" max="8455" width="8" style="1" bestFit="1" customWidth="1"/>
    <col min="8456" max="8456" width="10" style="1" bestFit="1" customWidth="1"/>
    <col min="8457" max="8457" width="12.7109375" style="1" customWidth="1"/>
    <col min="8458" max="8460" width="10" style="1" customWidth="1"/>
    <col min="8461" max="8461" width="13.28515625" style="1" customWidth="1"/>
    <col min="8462" max="8463" width="7.28515625" style="1" bestFit="1" customWidth="1"/>
    <col min="8464" max="8464" width="6.7109375" style="1" bestFit="1" customWidth="1"/>
    <col min="8465" max="8465" width="7.28515625" style="1" bestFit="1" customWidth="1"/>
    <col min="8466" max="8698" width="11.42578125" style="1"/>
    <col min="8699" max="8699" width="4.85546875" style="1" customWidth="1"/>
    <col min="8700" max="8700" width="5.28515625" style="1" customWidth="1"/>
    <col min="8701" max="8701" width="36.7109375" style="1" customWidth="1"/>
    <col min="8702" max="8702" width="11.28515625" style="1" customWidth="1"/>
    <col min="8703" max="8703" width="8.42578125" style="1" bestFit="1" customWidth="1"/>
    <col min="8704" max="8704" width="8.7109375" style="1" customWidth="1"/>
    <col min="8705" max="8705" width="8" style="1" bestFit="1" customWidth="1"/>
    <col min="8706" max="8706" width="8.42578125" style="1" bestFit="1" customWidth="1"/>
    <col min="8707" max="8707" width="8.7109375" style="1" customWidth="1"/>
    <col min="8708" max="8708" width="8" style="1" bestFit="1" customWidth="1"/>
    <col min="8709" max="8709" width="10.7109375" style="1" bestFit="1" customWidth="1"/>
    <col min="8710" max="8710" width="8.7109375" style="1" customWidth="1"/>
    <col min="8711" max="8711" width="8" style="1" bestFit="1" customWidth="1"/>
    <col min="8712" max="8712" width="10" style="1" bestFit="1" customWidth="1"/>
    <col min="8713" max="8713" width="12.7109375" style="1" customWidth="1"/>
    <col min="8714" max="8716" width="10" style="1" customWidth="1"/>
    <col min="8717" max="8717" width="13.28515625" style="1" customWidth="1"/>
    <col min="8718" max="8719" width="7.28515625" style="1" bestFit="1" customWidth="1"/>
    <col min="8720" max="8720" width="6.7109375" style="1" bestFit="1" customWidth="1"/>
    <col min="8721" max="8721" width="7.28515625" style="1" bestFit="1" customWidth="1"/>
    <col min="8722" max="8954" width="11.42578125" style="1"/>
    <col min="8955" max="8955" width="4.85546875" style="1" customWidth="1"/>
    <col min="8956" max="8956" width="5.28515625" style="1" customWidth="1"/>
    <col min="8957" max="8957" width="36.7109375" style="1" customWidth="1"/>
    <col min="8958" max="8958" width="11.28515625" style="1" customWidth="1"/>
    <col min="8959" max="8959" width="8.42578125" style="1" bestFit="1" customWidth="1"/>
    <col min="8960" max="8960" width="8.7109375" style="1" customWidth="1"/>
    <col min="8961" max="8961" width="8" style="1" bestFit="1" customWidth="1"/>
    <col min="8962" max="8962" width="8.42578125" style="1" bestFit="1" customWidth="1"/>
    <col min="8963" max="8963" width="8.7109375" style="1" customWidth="1"/>
    <col min="8964" max="8964" width="8" style="1" bestFit="1" customWidth="1"/>
    <col min="8965" max="8965" width="10.7109375" style="1" bestFit="1" customWidth="1"/>
    <col min="8966" max="8966" width="8.7109375" style="1" customWidth="1"/>
    <col min="8967" max="8967" width="8" style="1" bestFit="1" customWidth="1"/>
    <col min="8968" max="8968" width="10" style="1" bestFit="1" customWidth="1"/>
    <col min="8969" max="8969" width="12.7109375" style="1" customWidth="1"/>
    <col min="8970" max="8972" width="10" style="1" customWidth="1"/>
    <col min="8973" max="8973" width="13.28515625" style="1" customWidth="1"/>
    <col min="8974" max="8975" width="7.28515625" style="1" bestFit="1" customWidth="1"/>
    <col min="8976" max="8976" width="6.7109375" style="1" bestFit="1" customWidth="1"/>
    <col min="8977" max="8977" width="7.28515625" style="1" bestFit="1" customWidth="1"/>
    <col min="8978" max="9210" width="11.42578125" style="1"/>
    <col min="9211" max="9211" width="4.85546875" style="1" customWidth="1"/>
    <col min="9212" max="9212" width="5.28515625" style="1" customWidth="1"/>
    <col min="9213" max="9213" width="36.7109375" style="1" customWidth="1"/>
    <col min="9214" max="9214" width="11.28515625" style="1" customWidth="1"/>
    <col min="9215" max="9215" width="8.42578125" style="1" bestFit="1" customWidth="1"/>
    <col min="9216" max="9216" width="8.7109375" style="1" customWidth="1"/>
    <col min="9217" max="9217" width="8" style="1" bestFit="1" customWidth="1"/>
    <col min="9218" max="9218" width="8.42578125" style="1" bestFit="1" customWidth="1"/>
    <col min="9219" max="9219" width="8.7109375" style="1" customWidth="1"/>
    <col min="9220" max="9220" width="8" style="1" bestFit="1" customWidth="1"/>
    <col min="9221" max="9221" width="10.7109375" style="1" bestFit="1" customWidth="1"/>
    <col min="9222" max="9222" width="8.7109375" style="1" customWidth="1"/>
    <col min="9223" max="9223" width="8" style="1" bestFit="1" customWidth="1"/>
    <col min="9224" max="9224" width="10" style="1" bestFit="1" customWidth="1"/>
    <col min="9225" max="9225" width="12.7109375" style="1" customWidth="1"/>
    <col min="9226" max="9228" width="10" style="1" customWidth="1"/>
    <col min="9229" max="9229" width="13.28515625" style="1" customWidth="1"/>
    <col min="9230" max="9231" width="7.28515625" style="1" bestFit="1" customWidth="1"/>
    <col min="9232" max="9232" width="6.7109375" style="1" bestFit="1" customWidth="1"/>
    <col min="9233" max="9233" width="7.28515625" style="1" bestFit="1" customWidth="1"/>
    <col min="9234" max="9466" width="11.42578125" style="1"/>
    <col min="9467" max="9467" width="4.85546875" style="1" customWidth="1"/>
    <col min="9468" max="9468" width="5.28515625" style="1" customWidth="1"/>
    <col min="9469" max="9469" width="36.7109375" style="1" customWidth="1"/>
    <col min="9470" max="9470" width="11.28515625" style="1" customWidth="1"/>
    <col min="9471" max="9471" width="8.42578125" style="1" bestFit="1" customWidth="1"/>
    <col min="9472" max="9472" width="8.7109375" style="1" customWidth="1"/>
    <col min="9473" max="9473" width="8" style="1" bestFit="1" customWidth="1"/>
    <col min="9474" max="9474" width="8.42578125" style="1" bestFit="1" customWidth="1"/>
    <col min="9475" max="9475" width="8.7109375" style="1" customWidth="1"/>
    <col min="9476" max="9476" width="8" style="1" bestFit="1" customWidth="1"/>
    <col min="9477" max="9477" width="10.7109375" style="1" bestFit="1" customWidth="1"/>
    <col min="9478" max="9478" width="8.7109375" style="1" customWidth="1"/>
    <col min="9479" max="9479" width="8" style="1" bestFit="1" customWidth="1"/>
    <col min="9480" max="9480" width="10" style="1" bestFit="1" customWidth="1"/>
    <col min="9481" max="9481" width="12.7109375" style="1" customWidth="1"/>
    <col min="9482" max="9484" width="10" style="1" customWidth="1"/>
    <col min="9485" max="9485" width="13.28515625" style="1" customWidth="1"/>
    <col min="9486" max="9487" width="7.28515625" style="1" bestFit="1" customWidth="1"/>
    <col min="9488" max="9488" width="6.7109375" style="1" bestFit="1" customWidth="1"/>
    <col min="9489" max="9489" width="7.28515625" style="1" bestFit="1" customWidth="1"/>
    <col min="9490" max="9722" width="11.42578125" style="1"/>
    <col min="9723" max="9723" width="4.85546875" style="1" customWidth="1"/>
    <col min="9724" max="9724" width="5.28515625" style="1" customWidth="1"/>
    <col min="9725" max="9725" width="36.7109375" style="1" customWidth="1"/>
    <col min="9726" max="9726" width="11.28515625" style="1" customWidth="1"/>
    <col min="9727" max="9727" width="8.42578125" style="1" bestFit="1" customWidth="1"/>
    <col min="9728" max="9728" width="8.7109375" style="1" customWidth="1"/>
    <col min="9729" max="9729" width="8" style="1" bestFit="1" customWidth="1"/>
    <col min="9730" max="9730" width="8.42578125" style="1" bestFit="1" customWidth="1"/>
    <col min="9731" max="9731" width="8.7109375" style="1" customWidth="1"/>
    <col min="9732" max="9732" width="8" style="1" bestFit="1" customWidth="1"/>
    <col min="9733" max="9733" width="10.7109375" style="1" bestFit="1" customWidth="1"/>
    <col min="9734" max="9734" width="8.7109375" style="1" customWidth="1"/>
    <col min="9735" max="9735" width="8" style="1" bestFit="1" customWidth="1"/>
    <col min="9736" max="9736" width="10" style="1" bestFit="1" customWidth="1"/>
    <col min="9737" max="9737" width="12.7109375" style="1" customWidth="1"/>
    <col min="9738" max="9740" width="10" style="1" customWidth="1"/>
    <col min="9741" max="9741" width="13.28515625" style="1" customWidth="1"/>
    <col min="9742" max="9743" width="7.28515625" style="1" bestFit="1" customWidth="1"/>
    <col min="9744" max="9744" width="6.7109375" style="1" bestFit="1" customWidth="1"/>
    <col min="9745" max="9745" width="7.28515625" style="1" bestFit="1" customWidth="1"/>
    <col min="9746" max="9978" width="11.42578125" style="1"/>
    <col min="9979" max="9979" width="4.85546875" style="1" customWidth="1"/>
    <col min="9980" max="9980" width="5.28515625" style="1" customWidth="1"/>
    <col min="9981" max="9981" width="36.7109375" style="1" customWidth="1"/>
    <col min="9982" max="9982" width="11.28515625" style="1" customWidth="1"/>
    <col min="9983" max="9983" width="8.42578125" style="1" bestFit="1" customWidth="1"/>
    <col min="9984" max="9984" width="8.7109375" style="1" customWidth="1"/>
    <col min="9985" max="9985" width="8" style="1" bestFit="1" customWidth="1"/>
    <col min="9986" max="9986" width="8.42578125" style="1" bestFit="1" customWidth="1"/>
    <col min="9987" max="9987" width="8.7109375" style="1" customWidth="1"/>
    <col min="9988" max="9988" width="8" style="1" bestFit="1" customWidth="1"/>
    <col min="9989" max="9989" width="10.7109375" style="1" bestFit="1" customWidth="1"/>
    <col min="9990" max="9990" width="8.7109375" style="1" customWidth="1"/>
    <col min="9991" max="9991" width="8" style="1" bestFit="1" customWidth="1"/>
    <col min="9992" max="9992" width="10" style="1" bestFit="1" customWidth="1"/>
    <col min="9993" max="9993" width="12.7109375" style="1" customWidth="1"/>
    <col min="9994" max="9996" width="10" style="1" customWidth="1"/>
    <col min="9997" max="9997" width="13.28515625" style="1" customWidth="1"/>
    <col min="9998" max="9999" width="7.28515625" style="1" bestFit="1" customWidth="1"/>
    <col min="10000" max="10000" width="6.7109375" style="1" bestFit="1" customWidth="1"/>
    <col min="10001" max="10001" width="7.28515625" style="1" bestFit="1" customWidth="1"/>
    <col min="10002" max="10234" width="11.42578125" style="1"/>
    <col min="10235" max="10235" width="4.85546875" style="1" customWidth="1"/>
    <col min="10236" max="10236" width="5.28515625" style="1" customWidth="1"/>
    <col min="10237" max="10237" width="36.7109375" style="1" customWidth="1"/>
    <col min="10238" max="10238" width="11.28515625" style="1" customWidth="1"/>
    <col min="10239" max="10239" width="8.42578125" style="1" bestFit="1" customWidth="1"/>
    <col min="10240" max="10240" width="8.7109375" style="1" customWidth="1"/>
    <col min="10241" max="10241" width="8" style="1" bestFit="1" customWidth="1"/>
    <col min="10242" max="10242" width="8.42578125" style="1" bestFit="1" customWidth="1"/>
    <col min="10243" max="10243" width="8.7109375" style="1" customWidth="1"/>
    <col min="10244" max="10244" width="8" style="1" bestFit="1" customWidth="1"/>
    <col min="10245" max="10245" width="10.7109375" style="1" bestFit="1" customWidth="1"/>
    <col min="10246" max="10246" width="8.7109375" style="1" customWidth="1"/>
    <col min="10247" max="10247" width="8" style="1" bestFit="1" customWidth="1"/>
    <col min="10248" max="10248" width="10" style="1" bestFit="1" customWidth="1"/>
    <col min="10249" max="10249" width="12.7109375" style="1" customWidth="1"/>
    <col min="10250" max="10252" width="10" style="1" customWidth="1"/>
    <col min="10253" max="10253" width="13.28515625" style="1" customWidth="1"/>
    <col min="10254" max="10255" width="7.28515625" style="1" bestFit="1" customWidth="1"/>
    <col min="10256" max="10256" width="6.7109375" style="1" bestFit="1" customWidth="1"/>
    <col min="10257" max="10257" width="7.28515625" style="1" bestFit="1" customWidth="1"/>
    <col min="10258" max="10490" width="11.42578125" style="1"/>
    <col min="10491" max="10491" width="4.85546875" style="1" customWidth="1"/>
    <col min="10492" max="10492" width="5.28515625" style="1" customWidth="1"/>
    <col min="10493" max="10493" width="36.7109375" style="1" customWidth="1"/>
    <col min="10494" max="10494" width="11.28515625" style="1" customWidth="1"/>
    <col min="10495" max="10495" width="8.42578125" style="1" bestFit="1" customWidth="1"/>
    <col min="10496" max="10496" width="8.7109375" style="1" customWidth="1"/>
    <col min="10497" max="10497" width="8" style="1" bestFit="1" customWidth="1"/>
    <col min="10498" max="10498" width="8.42578125" style="1" bestFit="1" customWidth="1"/>
    <col min="10499" max="10499" width="8.7109375" style="1" customWidth="1"/>
    <col min="10500" max="10500" width="8" style="1" bestFit="1" customWidth="1"/>
    <col min="10501" max="10501" width="10.7109375" style="1" bestFit="1" customWidth="1"/>
    <col min="10502" max="10502" width="8.7109375" style="1" customWidth="1"/>
    <col min="10503" max="10503" width="8" style="1" bestFit="1" customWidth="1"/>
    <col min="10504" max="10504" width="10" style="1" bestFit="1" customWidth="1"/>
    <col min="10505" max="10505" width="12.7109375" style="1" customWidth="1"/>
    <col min="10506" max="10508" width="10" style="1" customWidth="1"/>
    <col min="10509" max="10509" width="13.28515625" style="1" customWidth="1"/>
    <col min="10510" max="10511" width="7.28515625" style="1" bestFit="1" customWidth="1"/>
    <col min="10512" max="10512" width="6.7109375" style="1" bestFit="1" customWidth="1"/>
    <col min="10513" max="10513" width="7.28515625" style="1" bestFit="1" customWidth="1"/>
    <col min="10514" max="10746" width="11.42578125" style="1"/>
    <col min="10747" max="10747" width="4.85546875" style="1" customWidth="1"/>
    <col min="10748" max="10748" width="5.28515625" style="1" customWidth="1"/>
    <col min="10749" max="10749" width="36.7109375" style="1" customWidth="1"/>
    <col min="10750" max="10750" width="11.28515625" style="1" customWidth="1"/>
    <col min="10751" max="10751" width="8.42578125" style="1" bestFit="1" customWidth="1"/>
    <col min="10752" max="10752" width="8.7109375" style="1" customWidth="1"/>
    <col min="10753" max="10753" width="8" style="1" bestFit="1" customWidth="1"/>
    <col min="10754" max="10754" width="8.42578125" style="1" bestFit="1" customWidth="1"/>
    <col min="10755" max="10755" width="8.7109375" style="1" customWidth="1"/>
    <col min="10756" max="10756" width="8" style="1" bestFit="1" customWidth="1"/>
    <col min="10757" max="10757" width="10.7109375" style="1" bestFit="1" customWidth="1"/>
    <col min="10758" max="10758" width="8.7109375" style="1" customWidth="1"/>
    <col min="10759" max="10759" width="8" style="1" bestFit="1" customWidth="1"/>
    <col min="10760" max="10760" width="10" style="1" bestFit="1" customWidth="1"/>
    <col min="10761" max="10761" width="12.7109375" style="1" customWidth="1"/>
    <col min="10762" max="10764" width="10" style="1" customWidth="1"/>
    <col min="10765" max="10765" width="13.28515625" style="1" customWidth="1"/>
    <col min="10766" max="10767" width="7.28515625" style="1" bestFit="1" customWidth="1"/>
    <col min="10768" max="10768" width="6.7109375" style="1" bestFit="1" customWidth="1"/>
    <col min="10769" max="10769" width="7.28515625" style="1" bestFit="1" customWidth="1"/>
    <col min="10770" max="11002" width="11.42578125" style="1"/>
    <col min="11003" max="11003" width="4.85546875" style="1" customWidth="1"/>
    <col min="11004" max="11004" width="5.28515625" style="1" customWidth="1"/>
    <col min="11005" max="11005" width="36.7109375" style="1" customWidth="1"/>
    <col min="11006" max="11006" width="11.28515625" style="1" customWidth="1"/>
    <col min="11007" max="11007" width="8.42578125" style="1" bestFit="1" customWidth="1"/>
    <col min="11008" max="11008" width="8.7109375" style="1" customWidth="1"/>
    <col min="11009" max="11009" width="8" style="1" bestFit="1" customWidth="1"/>
    <col min="11010" max="11010" width="8.42578125" style="1" bestFit="1" customWidth="1"/>
    <col min="11011" max="11011" width="8.7109375" style="1" customWidth="1"/>
    <col min="11012" max="11012" width="8" style="1" bestFit="1" customWidth="1"/>
    <col min="11013" max="11013" width="10.7109375" style="1" bestFit="1" customWidth="1"/>
    <col min="11014" max="11014" width="8.7109375" style="1" customWidth="1"/>
    <col min="11015" max="11015" width="8" style="1" bestFit="1" customWidth="1"/>
    <col min="11016" max="11016" width="10" style="1" bestFit="1" customWidth="1"/>
    <col min="11017" max="11017" width="12.7109375" style="1" customWidth="1"/>
    <col min="11018" max="11020" width="10" style="1" customWidth="1"/>
    <col min="11021" max="11021" width="13.28515625" style="1" customWidth="1"/>
    <col min="11022" max="11023" width="7.28515625" style="1" bestFit="1" customWidth="1"/>
    <col min="11024" max="11024" width="6.7109375" style="1" bestFit="1" customWidth="1"/>
    <col min="11025" max="11025" width="7.28515625" style="1" bestFit="1" customWidth="1"/>
    <col min="11026" max="11258" width="11.42578125" style="1"/>
    <col min="11259" max="11259" width="4.85546875" style="1" customWidth="1"/>
    <col min="11260" max="11260" width="5.28515625" style="1" customWidth="1"/>
    <col min="11261" max="11261" width="36.7109375" style="1" customWidth="1"/>
    <col min="11262" max="11262" width="11.28515625" style="1" customWidth="1"/>
    <col min="11263" max="11263" width="8.42578125" style="1" bestFit="1" customWidth="1"/>
    <col min="11264" max="11264" width="8.7109375" style="1" customWidth="1"/>
    <col min="11265" max="11265" width="8" style="1" bestFit="1" customWidth="1"/>
    <col min="11266" max="11266" width="8.42578125" style="1" bestFit="1" customWidth="1"/>
    <col min="11267" max="11267" width="8.7109375" style="1" customWidth="1"/>
    <col min="11268" max="11268" width="8" style="1" bestFit="1" customWidth="1"/>
    <col min="11269" max="11269" width="10.7109375" style="1" bestFit="1" customWidth="1"/>
    <col min="11270" max="11270" width="8.7109375" style="1" customWidth="1"/>
    <col min="11271" max="11271" width="8" style="1" bestFit="1" customWidth="1"/>
    <col min="11272" max="11272" width="10" style="1" bestFit="1" customWidth="1"/>
    <col min="11273" max="11273" width="12.7109375" style="1" customWidth="1"/>
    <col min="11274" max="11276" width="10" style="1" customWidth="1"/>
    <col min="11277" max="11277" width="13.28515625" style="1" customWidth="1"/>
    <col min="11278" max="11279" width="7.28515625" style="1" bestFit="1" customWidth="1"/>
    <col min="11280" max="11280" width="6.7109375" style="1" bestFit="1" customWidth="1"/>
    <col min="11281" max="11281" width="7.28515625" style="1" bestFit="1" customWidth="1"/>
    <col min="11282" max="11514" width="11.42578125" style="1"/>
    <col min="11515" max="11515" width="4.85546875" style="1" customWidth="1"/>
    <col min="11516" max="11516" width="5.28515625" style="1" customWidth="1"/>
    <col min="11517" max="11517" width="36.7109375" style="1" customWidth="1"/>
    <col min="11518" max="11518" width="11.28515625" style="1" customWidth="1"/>
    <col min="11519" max="11519" width="8.42578125" style="1" bestFit="1" customWidth="1"/>
    <col min="11520" max="11520" width="8.7109375" style="1" customWidth="1"/>
    <col min="11521" max="11521" width="8" style="1" bestFit="1" customWidth="1"/>
    <col min="11522" max="11522" width="8.42578125" style="1" bestFit="1" customWidth="1"/>
    <col min="11523" max="11523" width="8.7109375" style="1" customWidth="1"/>
    <col min="11524" max="11524" width="8" style="1" bestFit="1" customWidth="1"/>
    <col min="11525" max="11525" width="10.7109375" style="1" bestFit="1" customWidth="1"/>
    <col min="11526" max="11526" width="8.7109375" style="1" customWidth="1"/>
    <col min="11527" max="11527" width="8" style="1" bestFit="1" customWidth="1"/>
    <col min="11528" max="11528" width="10" style="1" bestFit="1" customWidth="1"/>
    <col min="11529" max="11529" width="12.7109375" style="1" customWidth="1"/>
    <col min="11530" max="11532" width="10" style="1" customWidth="1"/>
    <col min="11533" max="11533" width="13.28515625" style="1" customWidth="1"/>
    <col min="11534" max="11535" width="7.28515625" style="1" bestFit="1" customWidth="1"/>
    <col min="11536" max="11536" width="6.7109375" style="1" bestFit="1" customWidth="1"/>
    <col min="11537" max="11537" width="7.28515625" style="1" bestFit="1" customWidth="1"/>
    <col min="11538" max="11770" width="11.42578125" style="1"/>
    <col min="11771" max="11771" width="4.85546875" style="1" customWidth="1"/>
    <col min="11772" max="11772" width="5.28515625" style="1" customWidth="1"/>
    <col min="11773" max="11773" width="36.7109375" style="1" customWidth="1"/>
    <col min="11774" max="11774" width="11.28515625" style="1" customWidth="1"/>
    <col min="11775" max="11775" width="8.42578125" style="1" bestFit="1" customWidth="1"/>
    <col min="11776" max="11776" width="8.7109375" style="1" customWidth="1"/>
    <col min="11777" max="11777" width="8" style="1" bestFit="1" customWidth="1"/>
    <col min="11778" max="11778" width="8.42578125" style="1" bestFit="1" customWidth="1"/>
    <col min="11779" max="11779" width="8.7109375" style="1" customWidth="1"/>
    <col min="11780" max="11780" width="8" style="1" bestFit="1" customWidth="1"/>
    <col min="11781" max="11781" width="10.7109375" style="1" bestFit="1" customWidth="1"/>
    <col min="11782" max="11782" width="8.7109375" style="1" customWidth="1"/>
    <col min="11783" max="11783" width="8" style="1" bestFit="1" customWidth="1"/>
    <col min="11784" max="11784" width="10" style="1" bestFit="1" customWidth="1"/>
    <col min="11785" max="11785" width="12.7109375" style="1" customWidth="1"/>
    <col min="11786" max="11788" width="10" style="1" customWidth="1"/>
    <col min="11789" max="11789" width="13.28515625" style="1" customWidth="1"/>
    <col min="11790" max="11791" width="7.28515625" style="1" bestFit="1" customWidth="1"/>
    <col min="11792" max="11792" width="6.7109375" style="1" bestFit="1" customWidth="1"/>
    <col min="11793" max="11793" width="7.28515625" style="1" bestFit="1" customWidth="1"/>
    <col min="11794" max="12026" width="11.42578125" style="1"/>
    <col min="12027" max="12027" width="4.85546875" style="1" customWidth="1"/>
    <col min="12028" max="12028" width="5.28515625" style="1" customWidth="1"/>
    <col min="12029" max="12029" width="36.7109375" style="1" customWidth="1"/>
    <col min="12030" max="12030" width="11.28515625" style="1" customWidth="1"/>
    <col min="12031" max="12031" width="8.42578125" style="1" bestFit="1" customWidth="1"/>
    <col min="12032" max="12032" width="8.7109375" style="1" customWidth="1"/>
    <col min="12033" max="12033" width="8" style="1" bestFit="1" customWidth="1"/>
    <col min="12034" max="12034" width="8.42578125" style="1" bestFit="1" customWidth="1"/>
    <col min="12035" max="12035" width="8.7109375" style="1" customWidth="1"/>
    <col min="12036" max="12036" width="8" style="1" bestFit="1" customWidth="1"/>
    <col min="12037" max="12037" width="10.7109375" style="1" bestFit="1" customWidth="1"/>
    <col min="12038" max="12038" width="8.7109375" style="1" customWidth="1"/>
    <col min="12039" max="12039" width="8" style="1" bestFit="1" customWidth="1"/>
    <col min="12040" max="12040" width="10" style="1" bestFit="1" customWidth="1"/>
    <col min="12041" max="12041" width="12.7109375" style="1" customWidth="1"/>
    <col min="12042" max="12044" width="10" style="1" customWidth="1"/>
    <col min="12045" max="12045" width="13.28515625" style="1" customWidth="1"/>
    <col min="12046" max="12047" width="7.28515625" style="1" bestFit="1" customWidth="1"/>
    <col min="12048" max="12048" width="6.7109375" style="1" bestFit="1" customWidth="1"/>
    <col min="12049" max="12049" width="7.28515625" style="1" bestFit="1" customWidth="1"/>
    <col min="12050" max="12282" width="11.42578125" style="1"/>
    <col min="12283" max="12283" width="4.85546875" style="1" customWidth="1"/>
    <col min="12284" max="12284" width="5.28515625" style="1" customWidth="1"/>
    <col min="12285" max="12285" width="36.7109375" style="1" customWidth="1"/>
    <col min="12286" max="12286" width="11.28515625" style="1" customWidth="1"/>
    <col min="12287" max="12287" width="8.42578125" style="1" bestFit="1" customWidth="1"/>
    <col min="12288" max="12288" width="8.7109375" style="1" customWidth="1"/>
    <col min="12289" max="12289" width="8" style="1" bestFit="1" customWidth="1"/>
    <col min="12290" max="12290" width="8.42578125" style="1" bestFit="1" customWidth="1"/>
    <col min="12291" max="12291" width="8.7109375" style="1" customWidth="1"/>
    <col min="12292" max="12292" width="8" style="1" bestFit="1" customWidth="1"/>
    <col min="12293" max="12293" width="10.7109375" style="1" bestFit="1" customWidth="1"/>
    <col min="12294" max="12294" width="8.7109375" style="1" customWidth="1"/>
    <col min="12295" max="12295" width="8" style="1" bestFit="1" customWidth="1"/>
    <col min="12296" max="12296" width="10" style="1" bestFit="1" customWidth="1"/>
    <col min="12297" max="12297" width="12.7109375" style="1" customWidth="1"/>
    <col min="12298" max="12300" width="10" style="1" customWidth="1"/>
    <col min="12301" max="12301" width="13.28515625" style="1" customWidth="1"/>
    <col min="12302" max="12303" width="7.28515625" style="1" bestFit="1" customWidth="1"/>
    <col min="12304" max="12304" width="6.7109375" style="1" bestFit="1" customWidth="1"/>
    <col min="12305" max="12305" width="7.28515625" style="1" bestFit="1" customWidth="1"/>
    <col min="12306" max="12538" width="11.42578125" style="1"/>
    <col min="12539" max="12539" width="4.85546875" style="1" customWidth="1"/>
    <col min="12540" max="12540" width="5.28515625" style="1" customWidth="1"/>
    <col min="12541" max="12541" width="36.7109375" style="1" customWidth="1"/>
    <col min="12542" max="12542" width="11.28515625" style="1" customWidth="1"/>
    <col min="12543" max="12543" width="8.42578125" style="1" bestFit="1" customWidth="1"/>
    <col min="12544" max="12544" width="8.7109375" style="1" customWidth="1"/>
    <col min="12545" max="12545" width="8" style="1" bestFit="1" customWidth="1"/>
    <col min="12546" max="12546" width="8.42578125" style="1" bestFit="1" customWidth="1"/>
    <col min="12547" max="12547" width="8.7109375" style="1" customWidth="1"/>
    <col min="12548" max="12548" width="8" style="1" bestFit="1" customWidth="1"/>
    <col min="12549" max="12549" width="10.7109375" style="1" bestFit="1" customWidth="1"/>
    <col min="12550" max="12550" width="8.7109375" style="1" customWidth="1"/>
    <col min="12551" max="12551" width="8" style="1" bestFit="1" customWidth="1"/>
    <col min="12552" max="12552" width="10" style="1" bestFit="1" customWidth="1"/>
    <col min="12553" max="12553" width="12.7109375" style="1" customWidth="1"/>
    <col min="12554" max="12556" width="10" style="1" customWidth="1"/>
    <col min="12557" max="12557" width="13.28515625" style="1" customWidth="1"/>
    <col min="12558" max="12559" width="7.28515625" style="1" bestFit="1" customWidth="1"/>
    <col min="12560" max="12560" width="6.7109375" style="1" bestFit="1" customWidth="1"/>
    <col min="12561" max="12561" width="7.28515625" style="1" bestFit="1" customWidth="1"/>
    <col min="12562" max="12794" width="11.42578125" style="1"/>
    <col min="12795" max="12795" width="4.85546875" style="1" customWidth="1"/>
    <col min="12796" max="12796" width="5.28515625" style="1" customWidth="1"/>
    <col min="12797" max="12797" width="36.7109375" style="1" customWidth="1"/>
    <col min="12798" max="12798" width="11.28515625" style="1" customWidth="1"/>
    <col min="12799" max="12799" width="8.42578125" style="1" bestFit="1" customWidth="1"/>
    <col min="12800" max="12800" width="8.7109375" style="1" customWidth="1"/>
    <col min="12801" max="12801" width="8" style="1" bestFit="1" customWidth="1"/>
    <col min="12802" max="12802" width="8.42578125" style="1" bestFit="1" customWidth="1"/>
    <col min="12803" max="12803" width="8.7109375" style="1" customWidth="1"/>
    <col min="12804" max="12804" width="8" style="1" bestFit="1" customWidth="1"/>
    <col min="12805" max="12805" width="10.7109375" style="1" bestFit="1" customWidth="1"/>
    <col min="12806" max="12806" width="8.7109375" style="1" customWidth="1"/>
    <col min="12807" max="12807" width="8" style="1" bestFit="1" customWidth="1"/>
    <col min="12808" max="12808" width="10" style="1" bestFit="1" customWidth="1"/>
    <col min="12809" max="12809" width="12.7109375" style="1" customWidth="1"/>
    <col min="12810" max="12812" width="10" style="1" customWidth="1"/>
    <col min="12813" max="12813" width="13.28515625" style="1" customWidth="1"/>
    <col min="12814" max="12815" width="7.28515625" style="1" bestFit="1" customWidth="1"/>
    <col min="12816" max="12816" width="6.7109375" style="1" bestFit="1" customWidth="1"/>
    <col min="12817" max="12817" width="7.28515625" style="1" bestFit="1" customWidth="1"/>
    <col min="12818" max="13050" width="11.42578125" style="1"/>
    <col min="13051" max="13051" width="4.85546875" style="1" customWidth="1"/>
    <col min="13052" max="13052" width="5.28515625" style="1" customWidth="1"/>
    <col min="13053" max="13053" width="36.7109375" style="1" customWidth="1"/>
    <col min="13054" max="13054" width="11.28515625" style="1" customWidth="1"/>
    <col min="13055" max="13055" width="8.42578125" style="1" bestFit="1" customWidth="1"/>
    <col min="13056" max="13056" width="8.7109375" style="1" customWidth="1"/>
    <col min="13057" max="13057" width="8" style="1" bestFit="1" customWidth="1"/>
    <col min="13058" max="13058" width="8.42578125" style="1" bestFit="1" customWidth="1"/>
    <col min="13059" max="13059" width="8.7109375" style="1" customWidth="1"/>
    <col min="13060" max="13060" width="8" style="1" bestFit="1" customWidth="1"/>
    <col min="13061" max="13061" width="10.7109375" style="1" bestFit="1" customWidth="1"/>
    <col min="13062" max="13062" width="8.7109375" style="1" customWidth="1"/>
    <col min="13063" max="13063" width="8" style="1" bestFit="1" customWidth="1"/>
    <col min="13064" max="13064" width="10" style="1" bestFit="1" customWidth="1"/>
    <col min="13065" max="13065" width="12.7109375" style="1" customWidth="1"/>
    <col min="13066" max="13068" width="10" style="1" customWidth="1"/>
    <col min="13069" max="13069" width="13.28515625" style="1" customWidth="1"/>
    <col min="13070" max="13071" width="7.28515625" style="1" bestFit="1" customWidth="1"/>
    <col min="13072" max="13072" width="6.7109375" style="1" bestFit="1" customWidth="1"/>
    <col min="13073" max="13073" width="7.28515625" style="1" bestFit="1" customWidth="1"/>
    <col min="13074" max="13306" width="11.42578125" style="1"/>
    <col min="13307" max="13307" width="4.85546875" style="1" customWidth="1"/>
    <col min="13308" max="13308" width="5.28515625" style="1" customWidth="1"/>
    <col min="13309" max="13309" width="36.7109375" style="1" customWidth="1"/>
    <col min="13310" max="13310" width="11.28515625" style="1" customWidth="1"/>
    <col min="13311" max="13311" width="8.42578125" style="1" bestFit="1" customWidth="1"/>
    <col min="13312" max="13312" width="8.7109375" style="1" customWidth="1"/>
    <col min="13313" max="13313" width="8" style="1" bestFit="1" customWidth="1"/>
    <col min="13314" max="13314" width="8.42578125" style="1" bestFit="1" customWidth="1"/>
    <col min="13315" max="13315" width="8.7109375" style="1" customWidth="1"/>
    <col min="13316" max="13316" width="8" style="1" bestFit="1" customWidth="1"/>
    <col min="13317" max="13317" width="10.7109375" style="1" bestFit="1" customWidth="1"/>
    <col min="13318" max="13318" width="8.7109375" style="1" customWidth="1"/>
    <col min="13319" max="13319" width="8" style="1" bestFit="1" customWidth="1"/>
    <col min="13320" max="13320" width="10" style="1" bestFit="1" customWidth="1"/>
    <col min="13321" max="13321" width="12.7109375" style="1" customWidth="1"/>
    <col min="13322" max="13324" width="10" style="1" customWidth="1"/>
    <col min="13325" max="13325" width="13.28515625" style="1" customWidth="1"/>
    <col min="13326" max="13327" width="7.28515625" style="1" bestFit="1" customWidth="1"/>
    <col min="13328" max="13328" width="6.7109375" style="1" bestFit="1" customWidth="1"/>
    <col min="13329" max="13329" width="7.28515625" style="1" bestFit="1" customWidth="1"/>
    <col min="13330" max="13562" width="11.42578125" style="1"/>
    <col min="13563" max="13563" width="4.85546875" style="1" customWidth="1"/>
    <col min="13564" max="13564" width="5.28515625" style="1" customWidth="1"/>
    <col min="13565" max="13565" width="36.7109375" style="1" customWidth="1"/>
    <col min="13566" max="13566" width="11.28515625" style="1" customWidth="1"/>
    <col min="13567" max="13567" width="8.42578125" style="1" bestFit="1" customWidth="1"/>
    <col min="13568" max="13568" width="8.7109375" style="1" customWidth="1"/>
    <col min="13569" max="13569" width="8" style="1" bestFit="1" customWidth="1"/>
    <col min="13570" max="13570" width="8.42578125" style="1" bestFit="1" customWidth="1"/>
    <col min="13571" max="13571" width="8.7109375" style="1" customWidth="1"/>
    <col min="13572" max="13572" width="8" style="1" bestFit="1" customWidth="1"/>
    <col min="13573" max="13573" width="10.7109375" style="1" bestFit="1" customWidth="1"/>
    <col min="13574" max="13574" width="8.7109375" style="1" customWidth="1"/>
    <col min="13575" max="13575" width="8" style="1" bestFit="1" customWidth="1"/>
    <col min="13576" max="13576" width="10" style="1" bestFit="1" customWidth="1"/>
    <col min="13577" max="13577" width="12.7109375" style="1" customWidth="1"/>
    <col min="13578" max="13580" width="10" style="1" customWidth="1"/>
    <col min="13581" max="13581" width="13.28515625" style="1" customWidth="1"/>
    <col min="13582" max="13583" width="7.28515625" style="1" bestFit="1" customWidth="1"/>
    <col min="13584" max="13584" width="6.7109375" style="1" bestFit="1" customWidth="1"/>
    <col min="13585" max="13585" width="7.28515625" style="1" bestFit="1" customWidth="1"/>
    <col min="13586" max="13818" width="11.42578125" style="1"/>
    <col min="13819" max="13819" width="4.85546875" style="1" customWidth="1"/>
    <col min="13820" max="13820" width="5.28515625" style="1" customWidth="1"/>
    <col min="13821" max="13821" width="36.7109375" style="1" customWidth="1"/>
    <col min="13822" max="13822" width="11.28515625" style="1" customWidth="1"/>
    <col min="13823" max="13823" width="8.42578125" style="1" bestFit="1" customWidth="1"/>
    <col min="13824" max="13824" width="8.7109375" style="1" customWidth="1"/>
    <col min="13825" max="13825" width="8" style="1" bestFit="1" customWidth="1"/>
    <col min="13826" max="13826" width="8.42578125" style="1" bestFit="1" customWidth="1"/>
    <col min="13827" max="13827" width="8.7109375" style="1" customWidth="1"/>
    <col min="13828" max="13828" width="8" style="1" bestFit="1" customWidth="1"/>
    <col min="13829" max="13829" width="10.7109375" style="1" bestFit="1" customWidth="1"/>
    <col min="13830" max="13830" width="8.7109375" style="1" customWidth="1"/>
    <col min="13831" max="13831" width="8" style="1" bestFit="1" customWidth="1"/>
    <col min="13832" max="13832" width="10" style="1" bestFit="1" customWidth="1"/>
    <col min="13833" max="13833" width="12.7109375" style="1" customWidth="1"/>
    <col min="13834" max="13836" width="10" style="1" customWidth="1"/>
    <col min="13837" max="13837" width="13.28515625" style="1" customWidth="1"/>
    <col min="13838" max="13839" width="7.28515625" style="1" bestFit="1" customWidth="1"/>
    <col min="13840" max="13840" width="6.7109375" style="1" bestFit="1" customWidth="1"/>
    <col min="13841" max="13841" width="7.28515625" style="1" bestFit="1" customWidth="1"/>
    <col min="13842" max="14074" width="11.42578125" style="1"/>
    <col min="14075" max="14075" width="4.85546875" style="1" customWidth="1"/>
    <col min="14076" max="14076" width="5.28515625" style="1" customWidth="1"/>
    <col min="14077" max="14077" width="36.7109375" style="1" customWidth="1"/>
    <col min="14078" max="14078" width="11.28515625" style="1" customWidth="1"/>
    <col min="14079" max="14079" width="8.42578125" style="1" bestFit="1" customWidth="1"/>
    <col min="14080" max="14080" width="8.7109375" style="1" customWidth="1"/>
    <col min="14081" max="14081" width="8" style="1" bestFit="1" customWidth="1"/>
    <col min="14082" max="14082" width="8.42578125" style="1" bestFit="1" customWidth="1"/>
    <col min="14083" max="14083" width="8.7109375" style="1" customWidth="1"/>
    <col min="14084" max="14084" width="8" style="1" bestFit="1" customWidth="1"/>
    <col min="14085" max="14085" width="10.7109375" style="1" bestFit="1" customWidth="1"/>
    <col min="14086" max="14086" width="8.7109375" style="1" customWidth="1"/>
    <col min="14087" max="14087" width="8" style="1" bestFit="1" customWidth="1"/>
    <col min="14088" max="14088" width="10" style="1" bestFit="1" customWidth="1"/>
    <col min="14089" max="14089" width="12.7109375" style="1" customWidth="1"/>
    <col min="14090" max="14092" width="10" style="1" customWidth="1"/>
    <col min="14093" max="14093" width="13.28515625" style="1" customWidth="1"/>
    <col min="14094" max="14095" width="7.28515625" style="1" bestFit="1" customWidth="1"/>
    <col min="14096" max="14096" width="6.7109375" style="1" bestFit="1" customWidth="1"/>
    <col min="14097" max="14097" width="7.28515625" style="1" bestFit="1" customWidth="1"/>
    <col min="14098" max="14330" width="11.42578125" style="1"/>
    <col min="14331" max="14331" width="4.85546875" style="1" customWidth="1"/>
    <col min="14332" max="14332" width="5.28515625" style="1" customWidth="1"/>
    <col min="14333" max="14333" width="36.7109375" style="1" customWidth="1"/>
    <col min="14334" max="14334" width="11.28515625" style="1" customWidth="1"/>
    <col min="14335" max="14335" width="8.42578125" style="1" bestFit="1" customWidth="1"/>
    <col min="14336" max="14336" width="8.7109375" style="1" customWidth="1"/>
    <col min="14337" max="14337" width="8" style="1" bestFit="1" customWidth="1"/>
    <col min="14338" max="14338" width="8.42578125" style="1" bestFit="1" customWidth="1"/>
    <col min="14339" max="14339" width="8.7109375" style="1" customWidth="1"/>
    <col min="14340" max="14340" width="8" style="1" bestFit="1" customWidth="1"/>
    <col min="14341" max="14341" width="10.7109375" style="1" bestFit="1" customWidth="1"/>
    <col min="14342" max="14342" width="8.7109375" style="1" customWidth="1"/>
    <col min="14343" max="14343" width="8" style="1" bestFit="1" customWidth="1"/>
    <col min="14344" max="14344" width="10" style="1" bestFit="1" customWidth="1"/>
    <col min="14345" max="14345" width="12.7109375" style="1" customWidth="1"/>
    <col min="14346" max="14348" width="10" style="1" customWidth="1"/>
    <col min="14349" max="14349" width="13.28515625" style="1" customWidth="1"/>
    <col min="14350" max="14351" width="7.28515625" style="1" bestFit="1" customWidth="1"/>
    <col min="14352" max="14352" width="6.7109375" style="1" bestFit="1" customWidth="1"/>
    <col min="14353" max="14353" width="7.28515625" style="1" bestFit="1" customWidth="1"/>
    <col min="14354" max="14586" width="11.42578125" style="1"/>
    <col min="14587" max="14587" width="4.85546875" style="1" customWidth="1"/>
    <col min="14588" max="14588" width="5.28515625" style="1" customWidth="1"/>
    <col min="14589" max="14589" width="36.7109375" style="1" customWidth="1"/>
    <col min="14590" max="14590" width="11.28515625" style="1" customWidth="1"/>
    <col min="14591" max="14591" width="8.42578125" style="1" bestFit="1" customWidth="1"/>
    <col min="14592" max="14592" width="8.7109375" style="1" customWidth="1"/>
    <col min="14593" max="14593" width="8" style="1" bestFit="1" customWidth="1"/>
    <col min="14594" max="14594" width="8.42578125" style="1" bestFit="1" customWidth="1"/>
    <col min="14595" max="14595" width="8.7109375" style="1" customWidth="1"/>
    <col min="14596" max="14596" width="8" style="1" bestFit="1" customWidth="1"/>
    <col min="14597" max="14597" width="10.7109375" style="1" bestFit="1" customWidth="1"/>
    <col min="14598" max="14598" width="8.7109375" style="1" customWidth="1"/>
    <col min="14599" max="14599" width="8" style="1" bestFit="1" customWidth="1"/>
    <col min="14600" max="14600" width="10" style="1" bestFit="1" customWidth="1"/>
    <col min="14601" max="14601" width="12.7109375" style="1" customWidth="1"/>
    <col min="14602" max="14604" width="10" style="1" customWidth="1"/>
    <col min="14605" max="14605" width="13.28515625" style="1" customWidth="1"/>
    <col min="14606" max="14607" width="7.28515625" style="1" bestFit="1" customWidth="1"/>
    <col min="14608" max="14608" width="6.7109375" style="1" bestFit="1" customWidth="1"/>
    <col min="14609" max="14609" width="7.28515625" style="1" bestFit="1" customWidth="1"/>
    <col min="14610" max="14842" width="11.42578125" style="1"/>
    <col min="14843" max="14843" width="4.85546875" style="1" customWidth="1"/>
    <col min="14844" max="14844" width="5.28515625" style="1" customWidth="1"/>
    <col min="14845" max="14845" width="36.7109375" style="1" customWidth="1"/>
    <col min="14846" max="14846" width="11.28515625" style="1" customWidth="1"/>
    <col min="14847" max="14847" width="8.42578125" style="1" bestFit="1" customWidth="1"/>
    <col min="14848" max="14848" width="8.7109375" style="1" customWidth="1"/>
    <col min="14849" max="14849" width="8" style="1" bestFit="1" customWidth="1"/>
    <col min="14850" max="14850" width="8.42578125" style="1" bestFit="1" customWidth="1"/>
    <col min="14851" max="14851" width="8.7109375" style="1" customWidth="1"/>
    <col min="14852" max="14852" width="8" style="1" bestFit="1" customWidth="1"/>
    <col min="14853" max="14853" width="10.7109375" style="1" bestFit="1" customWidth="1"/>
    <col min="14854" max="14854" width="8.7109375" style="1" customWidth="1"/>
    <col min="14855" max="14855" width="8" style="1" bestFit="1" customWidth="1"/>
    <col min="14856" max="14856" width="10" style="1" bestFit="1" customWidth="1"/>
    <col min="14857" max="14857" width="12.7109375" style="1" customWidth="1"/>
    <col min="14858" max="14860" width="10" style="1" customWidth="1"/>
    <col min="14861" max="14861" width="13.28515625" style="1" customWidth="1"/>
    <col min="14862" max="14863" width="7.28515625" style="1" bestFit="1" customWidth="1"/>
    <col min="14864" max="14864" width="6.7109375" style="1" bestFit="1" customWidth="1"/>
    <col min="14865" max="14865" width="7.28515625" style="1" bestFit="1" customWidth="1"/>
    <col min="14866" max="15098" width="11.42578125" style="1"/>
    <col min="15099" max="15099" width="4.85546875" style="1" customWidth="1"/>
    <col min="15100" max="15100" width="5.28515625" style="1" customWidth="1"/>
    <col min="15101" max="15101" width="36.7109375" style="1" customWidth="1"/>
    <col min="15102" max="15102" width="11.28515625" style="1" customWidth="1"/>
    <col min="15103" max="15103" width="8.42578125" style="1" bestFit="1" customWidth="1"/>
    <col min="15104" max="15104" width="8.7109375" style="1" customWidth="1"/>
    <col min="15105" max="15105" width="8" style="1" bestFit="1" customWidth="1"/>
    <col min="15106" max="15106" width="8.42578125" style="1" bestFit="1" customWidth="1"/>
    <col min="15107" max="15107" width="8.7109375" style="1" customWidth="1"/>
    <col min="15108" max="15108" width="8" style="1" bestFit="1" customWidth="1"/>
    <col min="15109" max="15109" width="10.7109375" style="1" bestFit="1" customWidth="1"/>
    <col min="15110" max="15110" width="8.7109375" style="1" customWidth="1"/>
    <col min="15111" max="15111" width="8" style="1" bestFit="1" customWidth="1"/>
    <col min="15112" max="15112" width="10" style="1" bestFit="1" customWidth="1"/>
    <col min="15113" max="15113" width="12.7109375" style="1" customWidth="1"/>
    <col min="15114" max="15116" width="10" style="1" customWidth="1"/>
    <col min="15117" max="15117" width="13.28515625" style="1" customWidth="1"/>
    <col min="15118" max="15119" width="7.28515625" style="1" bestFit="1" customWidth="1"/>
    <col min="15120" max="15120" width="6.7109375" style="1" bestFit="1" customWidth="1"/>
    <col min="15121" max="15121" width="7.28515625" style="1" bestFit="1" customWidth="1"/>
    <col min="15122" max="15354" width="11.42578125" style="1"/>
    <col min="15355" max="15355" width="4.85546875" style="1" customWidth="1"/>
    <col min="15356" max="15356" width="5.28515625" style="1" customWidth="1"/>
    <col min="15357" max="15357" width="36.7109375" style="1" customWidth="1"/>
    <col min="15358" max="15358" width="11.28515625" style="1" customWidth="1"/>
    <col min="15359" max="15359" width="8.42578125" style="1" bestFit="1" customWidth="1"/>
    <col min="15360" max="15360" width="8.7109375" style="1" customWidth="1"/>
    <col min="15361" max="15361" width="8" style="1" bestFit="1" customWidth="1"/>
    <col min="15362" max="15362" width="8.42578125" style="1" bestFit="1" customWidth="1"/>
    <col min="15363" max="15363" width="8.7109375" style="1" customWidth="1"/>
    <col min="15364" max="15364" width="8" style="1" bestFit="1" customWidth="1"/>
    <col min="15365" max="15365" width="10.7109375" style="1" bestFit="1" customWidth="1"/>
    <col min="15366" max="15366" width="8.7109375" style="1" customWidth="1"/>
    <col min="15367" max="15367" width="8" style="1" bestFit="1" customWidth="1"/>
    <col min="15368" max="15368" width="10" style="1" bestFit="1" customWidth="1"/>
    <col min="15369" max="15369" width="12.7109375" style="1" customWidth="1"/>
    <col min="15370" max="15372" width="10" style="1" customWidth="1"/>
    <col min="15373" max="15373" width="13.28515625" style="1" customWidth="1"/>
    <col min="15374" max="15375" width="7.28515625" style="1" bestFit="1" customWidth="1"/>
    <col min="15376" max="15376" width="6.7109375" style="1" bestFit="1" customWidth="1"/>
    <col min="15377" max="15377" width="7.28515625" style="1" bestFit="1" customWidth="1"/>
    <col min="15378" max="15610" width="11.42578125" style="1"/>
    <col min="15611" max="15611" width="4.85546875" style="1" customWidth="1"/>
    <col min="15612" max="15612" width="5.28515625" style="1" customWidth="1"/>
    <col min="15613" max="15613" width="36.7109375" style="1" customWidth="1"/>
    <col min="15614" max="15614" width="11.28515625" style="1" customWidth="1"/>
    <col min="15615" max="15615" width="8.42578125" style="1" bestFit="1" customWidth="1"/>
    <col min="15616" max="15616" width="8.7109375" style="1" customWidth="1"/>
    <col min="15617" max="15617" width="8" style="1" bestFit="1" customWidth="1"/>
    <col min="15618" max="15618" width="8.42578125" style="1" bestFit="1" customWidth="1"/>
    <col min="15619" max="15619" width="8.7109375" style="1" customWidth="1"/>
    <col min="15620" max="15620" width="8" style="1" bestFit="1" customWidth="1"/>
    <col min="15621" max="15621" width="10.7109375" style="1" bestFit="1" customWidth="1"/>
    <col min="15622" max="15622" width="8.7109375" style="1" customWidth="1"/>
    <col min="15623" max="15623" width="8" style="1" bestFit="1" customWidth="1"/>
    <col min="15624" max="15624" width="10" style="1" bestFit="1" customWidth="1"/>
    <col min="15625" max="15625" width="12.7109375" style="1" customWidth="1"/>
    <col min="15626" max="15628" width="10" style="1" customWidth="1"/>
    <col min="15629" max="15629" width="13.28515625" style="1" customWidth="1"/>
    <col min="15630" max="15631" width="7.28515625" style="1" bestFit="1" customWidth="1"/>
    <col min="15632" max="15632" width="6.7109375" style="1" bestFit="1" customWidth="1"/>
    <col min="15633" max="15633" width="7.28515625" style="1" bestFit="1" customWidth="1"/>
    <col min="15634" max="15866" width="11.42578125" style="1"/>
    <col min="15867" max="15867" width="4.85546875" style="1" customWidth="1"/>
    <col min="15868" max="15868" width="5.28515625" style="1" customWidth="1"/>
    <col min="15869" max="15869" width="36.7109375" style="1" customWidth="1"/>
    <col min="15870" max="15870" width="11.28515625" style="1" customWidth="1"/>
    <col min="15871" max="15871" width="8.42578125" style="1" bestFit="1" customWidth="1"/>
    <col min="15872" max="15872" width="8.7109375" style="1" customWidth="1"/>
    <col min="15873" max="15873" width="8" style="1" bestFit="1" customWidth="1"/>
    <col min="15874" max="15874" width="8.42578125" style="1" bestFit="1" customWidth="1"/>
    <col min="15875" max="15875" width="8.7109375" style="1" customWidth="1"/>
    <col min="15876" max="15876" width="8" style="1" bestFit="1" customWidth="1"/>
    <col min="15877" max="15877" width="10.7109375" style="1" bestFit="1" customWidth="1"/>
    <col min="15878" max="15878" width="8.7109375" style="1" customWidth="1"/>
    <col min="15879" max="15879" width="8" style="1" bestFit="1" customWidth="1"/>
    <col min="15880" max="15880" width="10" style="1" bestFit="1" customWidth="1"/>
    <col min="15881" max="15881" width="12.7109375" style="1" customWidth="1"/>
    <col min="15882" max="15884" width="10" style="1" customWidth="1"/>
    <col min="15885" max="15885" width="13.28515625" style="1" customWidth="1"/>
    <col min="15886" max="15887" width="7.28515625" style="1" bestFit="1" customWidth="1"/>
    <col min="15888" max="15888" width="6.7109375" style="1" bestFit="1" customWidth="1"/>
    <col min="15889" max="15889" width="7.28515625" style="1" bestFit="1" customWidth="1"/>
    <col min="15890" max="16122" width="11.42578125" style="1"/>
    <col min="16123" max="16123" width="4.85546875" style="1" customWidth="1"/>
    <col min="16124" max="16124" width="5.28515625" style="1" customWidth="1"/>
    <col min="16125" max="16125" width="36.7109375" style="1" customWidth="1"/>
    <col min="16126" max="16126" width="11.28515625" style="1" customWidth="1"/>
    <col min="16127" max="16127" width="8.42578125" style="1" bestFit="1" customWidth="1"/>
    <col min="16128" max="16128" width="8.7109375" style="1" customWidth="1"/>
    <col min="16129" max="16129" width="8" style="1" bestFit="1" customWidth="1"/>
    <col min="16130" max="16130" width="8.42578125" style="1" bestFit="1" customWidth="1"/>
    <col min="16131" max="16131" width="8.7109375" style="1" customWidth="1"/>
    <col min="16132" max="16132" width="8" style="1" bestFit="1" customWidth="1"/>
    <col min="16133" max="16133" width="10.7109375" style="1" bestFit="1" customWidth="1"/>
    <col min="16134" max="16134" width="8.7109375" style="1" customWidth="1"/>
    <col min="16135" max="16135" width="8" style="1" bestFit="1" customWidth="1"/>
    <col min="16136" max="16136" width="10" style="1" bestFit="1" customWidth="1"/>
    <col min="16137" max="16137" width="12.7109375" style="1" customWidth="1"/>
    <col min="16138" max="16140" width="10" style="1" customWidth="1"/>
    <col min="16141" max="16141" width="13.28515625" style="1" customWidth="1"/>
    <col min="16142" max="16143" width="7.28515625" style="1" bestFit="1" customWidth="1"/>
    <col min="16144" max="16144" width="6.7109375" style="1" bestFit="1" customWidth="1"/>
    <col min="16145" max="16145" width="7.28515625" style="1" bestFit="1" customWidth="1"/>
    <col min="16146" max="16384" width="11.42578125" style="1"/>
  </cols>
  <sheetData>
    <row r="1" spans="1:24" ht="24.95" customHeight="1" x14ac:dyDescent="0.3">
      <c r="A1" s="54" t="s">
        <v>0</v>
      </c>
      <c r="B1" s="138"/>
      <c r="C1" s="139"/>
      <c r="D1" s="162" t="s">
        <v>1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6"/>
      <c r="S1" s="166"/>
      <c r="T1" s="166"/>
      <c r="U1" s="161"/>
      <c r="V1" s="161"/>
      <c r="W1" s="161"/>
      <c r="X1" s="161"/>
    </row>
    <row r="2" spans="1:24" ht="24.95" customHeight="1" thickBot="1" x14ac:dyDescent="0.35">
      <c r="A2" s="54" t="s">
        <v>2</v>
      </c>
      <c r="B2" s="138"/>
      <c r="C2" s="139"/>
      <c r="D2" s="164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7" t="s">
        <v>24</v>
      </c>
      <c r="S2" s="167"/>
      <c r="T2" s="167"/>
      <c r="U2" s="148" t="s">
        <v>22</v>
      </c>
      <c r="V2" s="148"/>
      <c r="W2" s="160" t="s">
        <v>23</v>
      </c>
      <c r="X2" s="160"/>
    </row>
    <row r="3" spans="1:24" ht="24.95" customHeight="1" x14ac:dyDescent="0.3">
      <c r="A3" s="118" t="s">
        <v>29</v>
      </c>
      <c r="B3" s="119" t="s">
        <v>3</v>
      </c>
      <c r="C3" s="121" t="s">
        <v>28</v>
      </c>
      <c r="D3" s="123" t="s">
        <v>26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67"/>
      <c r="S3" s="167"/>
      <c r="T3" s="167"/>
      <c r="U3" s="140"/>
      <c r="V3" s="140"/>
      <c r="W3" s="140"/>
      <c r="X3" s="140"/>
    </row>
    <row r="4" spans="1:24" ht="27" customHeight="1" x14ac:dyDescent="0.25">
      <c r="A4" s="118"/>
      <c r="B4" s="120"/>
      <c r="C4" s="122"/>
      <c r="D4" s="125" t="s">
        <v>4</v>
      </c>
      <c r="E4" s="125"/>
      <c r="F4" s="126"/>
      <c r="G4" s="127" t="s">
        <v>5</v>
      </c>
      <c r="H4" s="127"/>
      <c r="I4" s="128"/>
      <c r="J4" s="125" t="s">
        <v>6</v>
      </c>
      <c r="K4" s="125"/>
      <c r="L4" s="126"/>
      <c r="M4" s="129" t="s">
        <v>7</v>
      </c>
      <c r="N4" s="132" t="s">
        <v>8</v>
      </c>
      <c r="O4" s="133"/>
      <c r="P4" s="134"/>
      <c r="Q4" s="135" t="s">
        <v>31</v>
      </c>
      <c r="R4" s="149" t="s">
        <v>33</v>
      </c>
      <c r="S4" s="131" t="s">
        <v>32</v>
      </c>
      <c r="T4" s="131"/>
      <c r="U4" s="141" t="s">
        <v>25</v>
      </c>
      <c r="V4" s="141" t="s">
        <v>9</v>
      </c>
      <c r="W4" s="115" t="s">
        <v>34</v>
      </c>
      <c r="X4" s="115"/>
    </row>
    <row r="5" spans="1:24" ht="15" customHeight="1" x14ac:dyDescent="0.25">
      <c r="A5" s="118"/>
      <c r="B5" s="120"/>
      <c r="C5" s="122"/>
      <c r="D5" s="150" t="s">
        <v>51</v>
      </c>
      <c r="E5" s="151"/>
      <c r="F5" s="50"/>
      <c r="G5" s="152" t="s">
        <v>51</v>
      </c>
      <c r="H5" s="153"/>
      <c r="I5" s="49"/>
      <c r="J5" s="150" t="s">
        <v>51</v>
      </c>
      <c r="K5" s="151"/>
      <c r="L5" s="50"/>
      <c r="M5" s="129"/>
      <c r="N5" s="142" t="s">
        <v>21</v>
      </c>
      <c r="O5" s="143"/>
      <c r="P5" s="144"/>
      <c r="Q5" s="136"/>
      <c r="R5" s="149"/>
      <c r="S5" s="131"/>
      <c r="T5" s="131"/>
      <c r="U5" s="141"/>
      <c r="V5" s="141"/>
      <c r="W5" s="115"/>
      <c r="X5" s="115"/>
    </row>
    <row r="6" spans="1:24" ht="21" customHeight="1" x14ac:dyDescent="0.25">
      <c r="A6" s="118"/>
      <c r="B6" s="120"/>
      <c r="C6" s="122"/>
      <c r="D6" s="125" t="s">
        <v>30</v>
      </c>
      <c r="E6" s="125"/>
      <c r="F6" s="57"/>
      <c r="G6" s="127" t="s">
        <v>30</v>
      </c>
      <c r="H6" s="127"/>
      <c r="I6" s="58"/>
      <c r="J6" s="125" t="s">
        <v>30</v>
      </c>
      <c r="K6" s="125"/>
      <c r="L6" s="57"/>
      <c r="M6" s="129"/>
      <c r="N6" s="145"/>
      <c r="O6" s="146"/>
      <c r="P6" s="147"/>
      <c r="Q6" s="136"/>
      <c r="R6" s="149"/>
      <c r="S6" s="131" t="s">
        <v>10</v>
      </c>
      <c r="T6" s="131" t="s">
        <v>42</v>
      </c>
      <c r="U6" s="141" t="s">
        <v>10</v>
      </c>
      <c r="V6" s="141" t="s">
        <v>42</v>
      </c>
      <c r="W6" s="115" t="s">
        <v>10</v>
      </c>
      <c r="X6" s="115" t="s">
        <v>11</v>
      </c>
    </row>
    <row r="7" spans="1:24" x14ac:dyDescent="0.25">
      <c r="A7" s="118"/>
      <c r="B7" s="120"/>
      <c r="C7" s="122"/>
      <c r="D7" s="48" t="s">
        <v>10</v>
      </c>
      <c r="E7" s="25" t="s">
        <v>43</v>
      </c>
      <c r="F7" s="26" t="s">
        <v>12</v>
      </c>
      <c r="G7" s="47" t="s">
        <v>10</v>
      </c>
      <c r="H7" s="27" t="s">
        <v>43</v>
      </c>
      <c r="I7" s="28" t="s">
        <v>12</v>
      </c>
      <c r="J7" s="48" t="s">
        <v>10</v>
      </c>
      <c r="K7" s="25" t="s">
        <v>43</v>
      </c>
      <c r="L7" s="26" t="s">
        <v>12</v>
      </c>
      <c r="M7" s="130"/>
      <c r="N7" s="74" t="s">
        <v>10</v>
      </c>
      <c r="O7" s="74" t="s">
        <v>43</v>
      </c>
      <c r="P7" s="74" t="s">
        <v>12</v>
      </c>
      <c r="Q7" s="137"/>
      <c r="R7" s="149"/>
      <c r="S7" s="131"/>
      <c r="T7" s="131"/>
      <c r="U7" s="141"/>
      <c r="V7" s="141"/>
      <c r="W7" s="115"/>
      <c r="X7" s="115"/>
    </row>
    <row r="8" spans="1:24" x14ac:dyDescent="0.25">
      <c r="A8" s="29"/>
      <c r="B8" s="20"/>
      <c r="C8" s="51"/>
      <c r="D8" s="3"/>
      <c r="E8" s="4"/>
      <c r="F8" s="5"/>
      <c r="G8" s="6"/>
      <c r="H8" s="7"/>
      <c r="I8" s="8"/>
      <c r="J8" s="3"/>
      <c r="K8" s="4"/>
      <c r="L8" s="5"/>
      <c r="M8" s="9">
        <f t="shared" ref="M8:M63" si="0">C8+D8+G8+J8</f>
        <v>0</v>
      </c>
      <c r="N8" s="22"/>
      <c r="O8" s="23"/>
      <c r="P8" s="24"/>
      <c r="Q8" s="9">
        <f t="shared" ref="Q8:Q63" si="1">M8+N8</f>
        <v>0</v>
      </c>
      <c r="R8" s="10">
        <f>IF(M8=0,0,M8/$M$183*$U$3)</f>
        <v>0</v>
      </c>
      <c r="S8" s="18"/>
      <c r="T8" s="11"/>
      <c r="U8" s="19"/>
      <c r="V8" s="12"/>
      <c r="W8" s="45">
        <f>IF(M8=0,0,M8/$M$183*$W$3)</f>
        <v>0</v>
      </c>
      <c r="X8" s="46"/>
    </row>
    <row r="9" spans="1:24" x14ac:dyDescent="0.25">
      <c r="A9" s="29"/>
      <c r="B9" s="20"/>
      <c r="C9" s="51"/>
      <c r="D9" s="3"/>
      <c r="E9" s="4"/>
      <c r="F9" s="5"/>
      <c r="G9" s="6"/>
      <c r="H9" s="7"/>
      <c r="I9" s="8"/>
      <c r="J9" s="3"/>
      <c r="K9" s="4"/>
      <c r="L9" s="5"/>
      <c r="M9" s="9">
        <f t="shared" si="0"/>
        <v>0</v>
      </c>
      <c r="N9" s="22"/>
      <c r="O9" s="22"/>
      <c r="P9" s="22"/>
      <c r="Q9" s="9">
        <f t="shared" si="1"/>
        <v>0</v>
      </c>
      <c r="R9" s="10">
        <f t="shared" ref="R9:R72" si="2">IF(M9=0,0,M9/$M$183*$U$3)</f>
        <v>0</v>
      </c>
      <c r="S9" s="18"/>
      <c r="T9" s="11"/>
      <c r="U9" s="19"/>
      <c r="V9" s="12"/>
      <c r="W9" s="45">
        <f t="shared" ref="W9:W72" si="3">IF(M9=0,0,M9/$M$183*$W$3)</f>
        <v>0</v>
      </c>
      <c r="X9" s="46"/>
    </row>
    <row r="10" spans="1:24" x14ac:dyDescent="0.25">
      <c r="A10" s="29"/>
      <c r="B10" s="20"/>
      <c r="C10" s="51"/>
      <c r="D10" s="3"/>
      <c r="E10" s="4"/>
      <c r="F10" s="5"/>
      <c r="G10" s="6"/>
      <c r="H10" s="7"/>
      <c r="I10" s="8"/>
      <c r="J10" s="3"/>
      <c r="K10" s="4"/>
      <c r="L10" s="5"/>
      <c r="M10" s="9">
        <f t="shared" si="0"/>
        <v>0</v>
      </c>
      <c r="N10" s="22"/>
      <c r="O10" s="22"/>
      <c r="P10" s="22"/>
      <c r="Q10" s="9">
        <f t="shared" si="1"/>
        <v>0</v>
      </c>
      <c r="R10" s="10">
        <f t="shared" si="2"/>
        <v>0</v>
      </c>
      <c r="S10" s="18"/>
      <c r="T10" s="11"/>
      <c r="U10" s="19"/>
      <c r="V10" s="12"/>
      <c r="W10" s="45">
        <f t="shared" si="3"/>
        <v>0</v>
      </c>
      <c r="X10" s="46"/>
    </row>
    <row r="11" spans="1:24" x14ac:dyDescent="0.25">
      <c r="A11" s="29"/>
      <c r="B11" s="20"/>
      <c r="C11" s="51"/>
      <c r="D11" s="3"/>
      <c r="E11" s="4"/>
      <c r="F11" s="5"/>
      <c r="G11" s="6"/>
      <c r="H11" s="7"/>
      <c r="I11" s="8"/>
      <c r="J11" s="3"/>
      <c r="K11" s="4"/>
      <c r="L11" s="5"/>
      <c r="M11" s="9">
        <f t="shared" si="0"/>
        <v>0</v>
      </c>
      <c r="N11" s="22"/>
      <c r="O11" s="22"/>
      <c r="P11" s="22"/>
      <c r="Q11" s="9">
        <f t="shared" si="1"/>
        <v>0</v>
      </c>
      <c r="R11" s="10">
        <f t="shared" si="2"/>
        <v>0</v>
      </c>
      <c r="S11" s="18"/>
      <c r="T11" s="11"/>
      <c r="U11" s="19"/>
      <c r="V11" s="12"/>
      <c r="W11" s="45">
        <f t="shared" si="3"/>
        <v>0</v>
      </c>
      <c r="X11" s="46"/>
    </row>
    <row r="12" spans="1:24" x14ac:dyDescent="0.25">
      <c r="A12" s="29"/>
      <c r="B12" s="20"/>
      <c r="C12" s="51"/>
      <c r="D12" s="3"/>
      <c r="E12" s="4"/>
      <c r="F12" s="5"/>
      <c r="G12" s="6"/>
      <c r="H12" s="7"/>
      <c r="I12" s="8"/>
      <c r="J12" s="3"/>
      <c r="K12" s="4"/>
      <c r="L12" s="5"/>
      <c r="M12" s="9">
        <f t="shared" si="0"/>
        <v>0</v>
      </c>
      <c r="N12" s="22"/>
      <c r="O12" s="22"/>
      <c r="P12" s="22"/>
      <c r="Q12" s="9">
        <f t="shared" si="1"/>
        <v>0</v>
      </c>
      <c r="R12" s="10">
        <f t="shared" si="2"/>
        <v>0</v>
      </c>
      <c r="S12" s="18"/>
      <c r="T12" s="11"/>
      <c r="U12" s="19"/>
      <c r="V12" s="12"/>
      <c r="W12" s="45">
        <f t="shared" si="3"/>
        <v>0</v>
      </c>
      <c r="X12" s="46"/>
    </row>
    <row r="13" spans="1:24" x14ac:dyDescent="0.25">
      <c r="A13" s="29"/>
      <c r="B13" s="20"/>
      <c r="C13" s="51"/>
      <c r="D13" s="3"/>
      <c r="E13" s="4"/>
      <c r="F13" s="5"/>
      <c r="G13" s="6"/>
      <c r="H13" s="7"/>
      <c r="I13" s="8"/>
      <c r="J13" s="3"/>
      <c r="K13" s="4"/>
      <c r="L13" s="5"/>
      <c r="M13" s="9">
        <f t="shared" si="0"/>
        <v>0</v>
      </c>
      <c r="N13" s="22"/>
      <c r="O13" s="22"/>
      <c r="P13" s="22"/>
      <c r="Q13" s="9">
        <f t="shared" si="1"/>
        <v>0</v>
      </c>
      <c r="R13" s="10">
        <f t="shared" si="2"/>
        <v>0</v>
      </c>
      <c r="S13" s="18"/>
      <c r="T13" s="11"/>
      <c r="U13" s="19"/>
      <c r="V13" s="12"/>
      <c r="W13" s="45">
        <f t="shared" si="3"/>
        <v>0</v>
      </c>
      <c r="X13" s="46"/>
    </row>
    <row r="14" spans="1:24" x14ac:dyDescent="0.25">
      <c r="A14" s="29"/>
      <c r="B14" s="20"/>
      <c r="C14" s="51"/>
      <c r="D14" s="3"/>
      <c r="E14" s="4"/>
      <c r="F14" s="5"/>
      <c r="G14" s="6"/>
      <c r="H14" s="7"/>
      <c r="I14" s="8"/>
      <c r="J14" s="3"/>
      <c r="K14" s="4"/>
      <c r="L14" s="5"/>
      <c r="M14" s="9">
        <f t="shared" si="0"/>
        <v>0</v>
      </c>
      <c r="N14" s="22"/>
      <c r="O14" s="22"/>
      <c r="P14" s="22"/>
      <c r="Q14" s="9">
        <f t="shared" si="1"/>
        <v>0</v>
      </c>
      <c r="R14" s="10">
        <f t="shared" si="2"/>
        <v>0</v>
      </c>
      <c r="S14" s="18"/>
      <c r="T14" s="11"/>
      <c r="U14" s="19"/>
      <c r="V14" s="12"/>
      <c r="W14" s="45">
        <f t="shared" si="3"/>
        <v>0</v>
      </c>
      <c r="X14" s="46"/>
    </row>
    <row r="15" spans="1:24" x14ac:dyDescent="0.25">
      <c r="A15" s="29"/>
      <c r="B15" s="20"/>
      <c r="C15" s="51"/>
      <c r="D15" s="3"/>
      <c r="E15" s="4"/>
      <c r="F15" s="5"/>
      <c r="G15" s="6"/>
      <c r="H15" s="7"/>
      <c r="I15" s="8"/>
      <c r="J15" s="3"/>
      <c r="K15" s="4"/>
      <c r="L15" s="5"/>
      <c r="M15" s="9">
        <f t="shared" si="0"/>
        <v>0</v>
      </c>
      <c r="N15" s="22"/>
      <c r="O15" s="22"/>
      <c r="P15" s="22"/>
      <c r="Q15" s="9">
        <f t="shared" si="1"/>
        <v>0</v>
      </c>
      <c r="R15" s="10">
        <f t="shared" si="2"/>
        <v>0</v>
      </c>
      <c r="S15" s="18"/>
      <c r="T15" s="11"/>
      <c r="U15" s="19"/>
      <c r="V15" s="12"/>
      <c r="W15" s="45">
        <f t="shared" si="3"/>
        <v>0</v>
      </c>
      <c r="X15" s="46"/>
    </row>
    <row r="16" spans="1:24" x14ac:dyDescent="0.25">
      <c r="A16" s="29"/>
      <c r="B16" s="20"/>
      <c r="C16" s="51"/>
      <c r="D16" s="3"/>
      <c r="E16" s="4"/>
      <c r="F16" s="5"/>
      <c r="G16" s="6"/>
      <c r="H16" s="7"/>
      <c r="I16" s="8"/>
      <c r="J16" s="3"/>
      <c r="K16" s="4"/>
      <c r="L16" s="5"/>
      <c r="M16" s="9">
        <f t="shared" si="0"/>
        <v>0</v>
      </c>
      <c r="N16" s="22"/>
      <c r="O16" s="22"/>
      <c r="P16" s="22"/>
      <c r="Q16" s="9">
        <f t="shared" si="1"/>
        <v>0</v>
      </c>
      <c r="R16" s="10">
        <f t="shared" si="2"/>
        <v>0</v>
      </c>
      <c r="S16" s="18"/>
      <c r="T16" s="11"/>
      <c r="U16" s="19"/>
      <c r="V16" s="12"/>
      <c r="W16" s="45">
        <f t="shared" si="3"/>
        <v>0</v>
      </c>
      <c r="X16" s="46"/>
    </row>
    <row r="17" spans="1:24" x14ac:dyDescent="0.25">
      <c r="A17" s="29"/>
      <c r="B17" s="20"/>
      <c r="C17" s="51"/>
      <c r="D17" s="3"/>
      <c r="E17" s="4"/>
      <c r="F17" s="5"/>
      <c r="G17" s="6"/>
      <c r="H17" s="7"/>
      <c r="I17" s="8"/>
      <c r="J17" s="3"/>
      <c r="K17" s="4"/>
      <c r="L17" s="5"/>
      <c r="M17" s="9">
        <f t="shared" si="0"/>
        <v>0</v>
      </c>
      <c r="N17" s="22"/>
      <c r="O17" s="22"/>
      <c r="P17" s="22"/>
      <c r="Q17" s="9">
        <f t="shared" si="1"/>
        <v>0</v>
      </c>
      <c r="R17" s="10">
        <f t="shared" si="2"/>
        <v>0</v>
      </c>
      <c r="S17" s="18"/>
      <c r="T17" s="11"/>
      <c r="U17" s="19"/>
      <c r="V17" s="12"/>
      <c r="W17" s="45">
        <f t="shared" si="3"/>
        <v>0</v>
      </c>
      <c r="X17" s="46"/>
    </row>
    <row r="18" spans="1:24" x14ac:dyDescent="0.25">
      <c r="A18" s="29"/>
      <c r="B18" s="20"/>
      <c r="C18" s="51"/>
      <c r="D18" s="3"/>
      <c r="E18" s="4"/>
      <c r="F18" s="5"/>
      <c r="G18" s="6"/>
      <c r="H18" s="7"/>
      <c r="I18" s="8"/>
      <c r="J18" s="3"/>
      <c r="K18" s="4"/>
      <c r="L18" s="5"/>
      <c r="M18" s="9">
        <f t="shared" si="0"/>
        <v>0</v>
      </c>
      <c r="N18" s="22"/>
      <c r="O18" s="22"/>
      <c r="P18" s="22"/>
      <c r="Q18" s="9">
        <f t="shared" si="1"/>
        <v>0</v>
      </c>
      <c r="R18" s="10">
        <f t="shared" si="2"/>
        <v>0</v>
      </c>
      <c r="S18" s="18"/>
      <c r="T18" s="11"/>
      <c r="U18" s="19"/>
      <c r="V18" s="12"/>
      <c r="W18" s="45">
        <f t="shared" si="3"/>
        <v>0</v>
      </c>
      <c r="X18" s="46"/>
    </row>
    <row r="19" spans="1:24" x14ac:dyDescent="0.25">
      <c r="A19" s="29"/>
      <c r="B19" s="20"/>
      <c r="C19" s="51"/>
      <c r="D19" s="3"/>
      <c r="E19" s="4"/>
      <c r="F19" s="5"/>
      <c r="G19" s="6"/>
      <c r="H19" s="7"/>
      <c r="I19" s="8"/>
      <c r="J19" s="3"/>
      <c r="K19" s="4"/>
      <c r="L19" s="5"/>
      <c r="M19" s="9">
        <f t="shared" si="0"/>
        <v>0</v>
      </c>
      <c r="N19" s="22"/>
      <c r="O19" s="22"/>
      <c r="P19" s="22"/>
      <c r="Q19" s="9">
        <f t="shared" si="1"/>
        <v>0</v>
      </c>
      <c r="R19" s="10">
        <f t="shared" si="2"/>
        <v>0</v>
      </c>
      <c r="S19" s="18"/>
      <c r="T19" s="11"/>
      <c r="U19" s="19"/>
      <c r="V19" s="12"/>
      <c r="W19" s="45">
        <f t="shared" si="3"/>
        <v>0</v>
      </c>
      <c r="X19" s="46"/>
    </row>
    <row r="20" spans="1:24" x14ac:dyDescent="0.25">
      <c r="A20" s="29"/>
      <c r="B20" s="20"/>
      <c r="C20" s="51"/>
      <c r="D20" s="3"/>
      <c r="E20" s="4"/>
      <c r="F20" s="5"/>
      <c r="G20" s="6"/>
      <c r="H20" s="7"/>
      <c r="I20" s="8"/>
      <c r="J20" s="3"/>
      <c r="K20" s="4"/>
      <c r="L20" s="5"/>
      <c r="M20" s="9">
        <f t="shared" si="0"/>
        <v>0</v>
      </c>
      <c r="N20" s="22"/>
      <c r="O20" s="22"/>
      <c r="P20" s="22"/>
      <c r="Q20" s="9">
        <f t="shared" si="1"/>
        <v>0</v>
      </c>
      <c r="R20" s="10">
        <f t="shared" si="2"/>
        <v>0</v>
      </c>
      <c r="S20" s="18"/>
      <c r="T20" s="11"/>
      <c r="U20" s="19"/>
      <c r="V20" s="12"/>
      <c r="W20" s="45">
        <f t="shared" si="3"/>
        <v>0</v>
      </c>
      <c r="X20" s="46"/>
    </row>
    <row r="21" spans="1:24" x14ac:dyDescent="0.25">
      <c r="A21" s="29"/>
      <c r="B21" s="20"/>
      <c r="C21" s="51"/>
      <c r="D21" s="3"/>
      <c r="E21" s="4"/>
      <c r="F21" s="5"/>
      <c r="G21" s="6"/>
      <c r="H21" s="7"/>
      <c r="I21" s="8"/>
      <c r="J21" s="3"/>
      <c r="K21" s="4"/>
      <c r="L21" s="5"/>
      <c r="M21" s="9">
        <f t="shared" si="0"/>
        <v>0</v>
      </c>
      <c r="N21" s="22"/>
      <c r="O21" s="22"/>
      <c r="P21" s="22"/>
      <c r="Q21" s="9">
        <f t="shared" si="1"/>
        <v>0</v>
      </c>
      <c r="R21" s="10">
        <f t="shared" si="2"/>
        <v>0</v>
      </c>
      <c r="S21" s="18"/>
      <c r="T21" s="11"/>
      <c r="U21" s="19"/>
      <c r="V21" s="12"/>
      <c r="W21" s="45">
        <f t="shared" si="3"/>
        <v>0</v>
      </c>
      <c r="X21" s="46"/>
    </row>
    <row r="22" spans="1:24" x14ac:dyDescent="0.25">
      <c r="A22" s="29"/>
      <c r="B22" s="20"/>
      <c r="C22" s="51"/>
      <c r="D22" s="3"/>
      <c r="E22" s="4"/>
      <c r="F22" s="5"/>
      <c r="G22" s="6"/>
      <c r="H22" s="7"/>
      <c r="I22" s="8"/>
      <c r="J22" s="3"/>
      <c r="K22" s="4"/>
      <c r="L22" s="5"/>
      <c r="M22" s="9">
        <f t="shared" si="0"/>
        <v>0</v>
      </c>
      <c r="N22" s="22"/>
      <c r="O22" s="22"/>
      <c r="P22" s="22"/>
      <c r="Q22" s="9">
        <f t="shared" si="1"/>
        <v>0</v>
      </c>
      <c r="R22" s="10">
        <f t="shared" si="2"/>
        <v>0</v>
      </c>
      <c r="S22" s="18"/>
      <c r="T22" s="11"/>
      <c r="U22" s="19"/>
      <c r="V22" s="12"/>
      <c r="W22" s="45">
        <f t="shared" si="3"/>
        <v>0</v>
      </c>
      <c r="X22" s="46"/>
    </row>
    <row r="23" spans="1:24" x14ac:dyDescent="0.25">
      <c r="A23" s="29"/>
      <c r="B23" s="20"/>
      <c r="C23" s="51"/>
      <c r="D23" s="3"/>
      <c r="E23" s="4"/>
      <c r="F23" s="5"/>
      <c r="G23" s="6"/>
      <c r="H23" s="7"/>
      <c r="I23" s="8"/>
      <c r="J23" s="3"/>
      <c r="K23" s="4"/>
      <c r="L23" s="5"/>
      <c r="M23" s="9">
        <f t="shared" si="0"/>
        <v>0</v>
      </c>
      <c r="N23" s="22"/>
      <c r="O23" s="22"/>
      <c r="P23" s="22"/>
      <c r="Q23" s="9">
        <f t="shared" si="1"/>
        <v>0</v>
      </c>
      <c r="R23" s="10">
        <f t="shared" si="2"/>
        <v>0</v>
      </c>
      <c r="S23" s="18"/>
      <c r="T23" s="11"/>
      <c r="U23" s="19"/>
      <c r="V23" s="12"/>
      <c r="W23" s="45">
        <f t="shared" si="3"/>
        <v>0</v>
      </c>
      <c r="X23" s="46"/>
    </row>
    <row r="24" spans="1:24" x14ac:dyDescent="0.25">
      <c r="A24" s="29"/>
      <c r="B24" s="20"/>
      <c r="C24" s="51"/>
      <c r="D24" s="3"/>
      <c r="E24" s="4"/>
      <c r="F24" s="5"/>
      <c r="G24" s="6"/>
      <c r="H24" s="7"/>
      <c r="I24" s="8"/>
      <c r="J24" s="3"/>
      <c r="K24" s="4"/>
      <c r="L24" s="5"/>
      <c r="M24" s="9">
        <f t="shared" si="0"/>
        <v>0</v>
      </c>
      <c r="N24" s="22"/>
      <c r="O24" s="22"/>
      <c r="P24" s="22"/>
      <c r="Q24" s="9">
        <f t="shared" si="1"/>
        <v>0</v>
      </c>
      <c r="R24" s="10">
        <f t="shared" si="2"/>
        <v>0</v>
      </c>
      <c r="S24" s="18"/>
      <c r="T24" s="11"/>
      <c r="U24" s="19"/>
      <c r="V24" s="12"/>
      <c r="W24" s="45">
        <f t="shared" si="3"/>
        <v>0</v>
      </c>
      <c r="X24" s="46"/>
    </row>
    <row r="25" spans="1:24" x14ac:dyDescent="0.25">
      <c r="A25" s="29"/>
      <c r="B25" s="20"/>
      <c r="C25" s="51"/>
      <c r="D25" s="3"/>
      <c r="E25" s="4"/>
      <c r="F25" s="5"/>
      <c r="G25" s="6"/>
      <c r="H25" s="7"/>
      <c r="I25" s="8"/>
      <c r="J25" s="3"/>
      <c r="K25" s="4"/>
      <c r="L25" s="5"/>
      <c r="M25" s="9">
        <f t="shared" si="0"/>
        <v>0</v>
      </c>
      <c r="N25" s="22"/>
      <c r="O25" s="22"/>
      <c r="P25" s="22"/>
      <c r="Q25" s="9">
        <f t="shared" si="1"/>
        <v>0</v>
      </c>
      <c r="R25" s="10">
        <f t="shared" si="2"/>
        <v>0</v>
      </c>
      <c r="S25" s="18"/>
      <c r="T25" s="11"/>
      <c r="U25" s="19"/>
      <c r="V25" s="12"/>
      <c r="W25" s="45">
        <f t="shared" si="3"/>
        <v>0</v>
      </c>
      <c r="X25" s="46"/>
    </row>
    <row r="26" spans="1:24" x14ac:dyDescent="0.25">
      <c r="A26" s="29"/>
      <c r="B26" s="20"/>
      <c r="C26" s="51"/>
      <c r="D26" s="3"/>
      <c r="E26" s="4"/>
      <c r="F26" s="5"/>
      <c r="G26" s="6"/>
      <c r="H26" s="7"/>
      <c r="I26" s="8"/>
      <c r="J26" s="3"/>
      <c r="K26" s="4"/>
      <c r="L26" s="5"/>
      <c r="M26" s="9">
        <f t="shared" si="0"/>
        <v>0</v>
      </c>
      <c r="N26" s="22"/>
      <c r="O26" s="22"/>
      <c r="P26" s="22"/>
      <c r="Q26" s="9">
        <f t="shared" si="1"/>
        <v>0</v>
      </c>
      <c r="R26" s="10">
        <f t="shared" si="2"/>
        <v>0</v>
      </c>
      <c r="S26" s="18"/>
      <c r="T26" s="11"/>
      <c r="U26" s="19"/>
      <c r="V26" s="12"/>
      <c r="W26" s="45">
        <f t="shared" si="3"/>
        <v>0</v>
      </c>
      <c r="X26" s="46"/>
    </row>
    <row r="27" spans="1:24" x14ac:dyDescent="0.25">
      <c r="A27" s="29"/>
      <c r="B27" s="20"/>
      <c r="C27" s="51"/>
      <c r="D27" s="3"/>
      <c r="E27" s="4"/>
      <c r="F27" s="5"/>
      <c r="G27" s="6"/>
      <c r="H27" s="7"/>
      <c r="I27" s="8"/>
      <c r="J27" s="3"/>
      <c r="K27" s="4"/>
      <c r="L27" s="5"/>
      <c r="M27" s="9">
        <f t="shared" si="0"/>
        <v>0</v>
      </c>
      <c r="N27" s="22"/>
      <c r="O27" s="22"/>
      <c r="P27" s="22"/>
      <c r="Q27" s="9">
        <f t="shared" si="1"/>
        <v>0</v>
      </c>
      <c r="R27" s="10">
        <f t="shared" si="2"/>
        <v>0</v>
      </c>
      <c r="S27" s="18"/>
      <c r="T27" s="11"/>
      <c r="U27" s="19"/>
      <c r="V27" s="12"/>
      <c r="W27" s="45">
        <f t="shared" si="3"/>
        <v>0</v>
      </c>
      <c r="X27" s="46"/>
    </row>
    <row r="28" spans="1:24" x14ac:dyDescent="0.25">
      <c r="A28" s="29"/>
      <c r="B28" s="20"/>
      <c r="C28" s="51"/>
      <c r="D28" s="3"/>
      <c r="E28" s="4"/>
      <c r="F28" s="5"/>
      <c r="G28" s="6"/>
      <c r="H28" s="7"/>
      <c r="I28" s="8"/>
      <c r="J28" s="3"/>
      <c r="K28" s="4"/>
      <c r="L28" s="5"/>
      <c r="M28" s="9">
        <f t="shared" si="0"/>
        <v>0</v>
      </c>
      <c r="N28" s="22"/>
      <c r="O28" s="22"/>
      <c r="P28" s="22"/>
      <c r="Q28" s="9">
        <f t="shared" si="1"/>
        <v>0</v>
      </c>
      <c r="R28" s="10">
        <f t="shared" si="2"/>
        <v>0</v>
      </c>
      <c r="S28" s="18"/>
      <c r="T28" s="11"/>
      <c r="U28" s="19"/>
      <c r="V28" s="12"/>
      <c r="W28" s="45">
        <f t="shared" si="3"/>
        <v>0</v>
      </c>
      <c r="X28" s="46"/>
    </row>
    <row r="29" spans="1:24" x14ac:dyDescent="0.25">
      <c r="A29" s="29"/>
      <c r="B29" s="20"/>
      <c r="C29" s="51"/>
      <c r="D29" s="3"/>
      <c r="E29" s="4"/>
      <c r="F29" s="5"/>
      <c r="G29" s="6"/>
      <c r="H29" s="7"/>
      <c r="I29" s="8"/>
      <c r="J29" s="3"/>
      <c r="K29" s="4"/>
      <c r="L29" s="5"/>
      <c r="M29" s="9">
        <f t="shared" si="0"/>
        <v>0</v>
      </c>
      <c r="N29" s="22"/>
      <c r="O29" s="22"/>
      <c r="P29" s="22"/>
      <c r="Q29" s="9">
        <f t="shared" si="1"/>
        <v>0</v>
      </c>
      <c r="R29" s="10">
        <f t="shared" si="2"/>
        <v>0</v>
      </c>
      <c r="S29" s="18"/>
      <c r="T29" s="11"/>
      <c r="U29" s="19"/>
      <c r="V29" s="12"/>
      <c r="W29" s="45">
        <f t="shared" si="3"/>
        <v>0</v>
      </c>
      <c r="X29" s="46"/>
    </row>
    <row r="30" spans="1:24" x14ac:dyDescent="0.25">
      <c r="A30" s="29"/>
      <c r="B30" s="20"/>
      <c r="C30" s="51"/>
      <c r="D30" s="3"/>
      <c r="E30" s="4"/>
      <c r="F30" s="5"/>
      <c r="G30" s="6"/>
      <c r="H30" s="7"/>
      <c r="I30" s="8"/>
      <c r="J30" s="3"/>
      <c r="K30" s="4"/>
      <c r="L30" s="5"/>
      <c r="M30" s="9">
        <f t="shared" si="0"/>
        <v>0</v>
      </c>
      <c r="N30" s="22"/>
      <c r="O30" s="22"/>
      <c r="P30" s="22"/>
      <c r="Q30" s="9">
        <f t="shared" si="1"/>
        <v>0</v>
      </c>
      <c r="R30" s="10">
        <f t="shared" si="2"/>
        <v>0</v>
      </c>
      <c r="S30" s="18"/>
      <c r="T30" s="11"/>
      <c r="U30" s="19"/>
      <c r="V30" s="12"/>
      <c r="W30" s="45">
        <f t="shared" si="3"/>
        <v>0</v>
      </c>
      <c r="X30" s="46"/>
    </row>
    <row r="31" spans="1:24" x14ac:dyDescent="0.25">
      <c r="A31" s="29"/>
      <c r="B31" s="20"/>
      <c r="C31" s="51"/>
      <c r="D31" s="3"/>
      <c r="E31" s="4"/>
      <c r="F31" s="5"/>
      <c r="G31" s="6"/>
      <c r="H31" s="7"/>
      <c r="I31" s="8"/>
      <c r="J31" s="3"/>
      <c r="K31" s="4"/>
      <c r="L31" s="5"/>
      <c r="M31" s="9">
        <f t="shared" si="0"/>
        <v>0</v>
      </c>
      <c r="N31" s="22"/>
      <c r="O31" s="22"/>
      <c r="P31" s="22"/>
      <c r="Q31" s="9">
        <f t="shared" si="1"/>
        <v>0</v>
      </c>
      <c r="R31" s="10">
        <f t="shared" si="2"/>
        <v>0</v>
      </c>
      <c r="S31" s="18"/>
      <c r="T31" s="11"/>
      <c r="U31" s="19"/>
      <c r="V31" s="12"/>
      <c r="W31" s="45">
        <f t="shared" si="3"/>
        <v>0</v>
      </c>
      <c r="X31" s="46"/>
    </row>
    <row r="32" spans="1:24" x14ac:dyDescent="0.25">
      <c r="A32" s="29"/>
      <c r="B32" s="20"/>
      <c r="C32" s="51"/>
      <c r="D32" s="3"/>
      <c r="E32" s="4"/>
      <c r="F32" s="5"/>
      <c r="G32" s="6"/>
      <c r="H32" s="7"/>
      <c r="I32" s="8"/>
      <c r="J32" s="3"/>
      <c r="K32" s="4"/>
      <c r="L32" s="5"/>
      <c r="M32" s="9">
        <f t="shared" si="0"/>
        <v>0</v>
      </c>
      <c r="N32" s="22"/>
      <c r="O32" s="22"/>
      <c r="P32" s="22"/>
      <c r="Q32" s="9">
        <f t="shared" si="1"/>
        <v>0</v>
      </c>
      <c r="R32" s="10">
        <f t="shared" si="2"/>
        <v>0</v>
      </c>
      <c r="S32" s="18"/>
      <c r="T32" s="11"/>
      <c r="U32" s="19"/>
      <c r="V32" s="12"/>
      <c r="W32" s="45">
        <f t="shared" si="3"/>
        <v>0</v>
      </c>
      <c r="X32" s="46"/>
    </row>
    <row r="33" spans="1:24" x14ac:dyDescent="0.25">
      <c r="A33" s="29"/>
      <c r="B33" s="20"/>
      <c r="C33" s="51"/>
      <c r="D33" s="3"/>
      <c r="E33" s="4"/>
      <c r="F33" s="5"/>
      <c r="G33" s="6"/>
      <c r="H33" s="7"/>
      <c r="I33" s="8"/>
      <c r="J33" s="3"/>
      <c r="K33" s="4"/>
      <c r="L33" s="5"/>
      <c r="M33" s="9">
        <f t="shared" si="0"/>
        <v>0</v>
      </c>
      <c r="N33" s="22"/>
      <c r="O33" s="22"/>
      <c r="P33" s="22"/>
      <c r="Q33" s="9">
        <f t="shared" si="1"/>
        <v>0</v>
      </c>
      <c r="R33" s="10">
        <f t="shared" si="2"/>
        <v>0</v>
      </c>
      <c r="S33" s="18"/>
      <c r="T33" s="11"/>
      <c r="U33" s="19"/>
      <c r="V33" s="12"/>
      <c r="W33" s="45">
        <f t="shared" si="3"/>
        <v>0</v>
      </c>
      <c r="X33" s="46"/>
    </row>
    <row r="34" spans="1:24" x14ac:dyDescent="0.25">
      <c r="A34" s="29"/>
      <c r="B34" s="20"/>
      <c r="C34" s="51"/>
      <c r="D34" s="3"/>
      <c r="E34" s="4"/>
      <c r="F34" s="5"/>
      <c r="G34" s="6"/>
      <c r="H34" s="7"/>
      <c r="I34" s="8"/>
      <c r="J34" s="3"/>
      <c r="K34" s="4"/>
      <c r="L34" s="5"/>
      <c r="M34" s="9">
        <f t="shared" si="0"/>
        <v>0</v>
      </c>
      <c r="N34" s="22"/>
      <c r="O34" s="22"/>
      <c r="P34" s="22"/>
      <c r="Q34" s="9">
        <f t="shared" si="1"/>
        <v>0</v>
      </c>
      <c r="R34" s="10">
        <f t="shared" si="2"/>
        <v>0</v>
      </c>
      <c r="S34" s="18"/>
      <c r="T34" s="11"/>
      <c r="U34" s="19"/>
      <c r="V34" s="12"/>
      <c r="W34" s="45">
        <f t="shared" si="3"/>
        <v>0</v>
      </c>
      <c r="X34" s="46"/>
    </row>
    <row r="35" spans="1:24" x14ac:dyDescent="0.25">
      <c r="A35" s="29"/>
      <c r="B35" s="20"/>
      <c r="C35" s="51"/>
      <c r="D35" s="3"/>
      <c r="E35" s="4"/>
      <c r="F35" s="5"/>
      <c r="G35" s="6"/>
      <c r="H35" s="7"/>
      <c r="I35" s="8"/>
      <c r="J35" s="3"/>
      <c r="K35" s="4"/>
      <c r="L35" s="5"/>
      <c r="M35" s="9">
        <f t="shared" si="0"/>
        <v>0</v>
      </c>
      <c r="N35" s="22"/>
      <c r="O35" s="22"/>
      <c r="P35" s="22"/>
      <c r="Q35" s="9">
        <f t="shared" si="1"/>
        <v>0</v>
      </c>
      <c r="R35" s="10">
        <f t="shared" si="2"/>
        <v>0</v>
      </c>
      <c r="S35" s="18"/>
      <c r="T35" s="11"/>
      <c r="U35" s="19"/>
      <c r="V35" s="12"/>
      <c r="W35" s="45">
        <f t="shared" si="3"/>
        <v>0</v>
      </c>
      <c r="X35" s="46"/>
    </row>
    <row r="36" spans="1:24" x14ac:dyDescent="0.25">
      <c r="A36" s="29"/>
      <c r="B36" s="20"/>
      <c r="C36" s="51"/>
      <c r="D36" s="3"/>
      <c r="E36" s="4"/>
      <c r="F36" s="5"/>
      <c r="G36" s="6"/>
      <c r="H36" s="7"/>
      <c r="I36" s="8"/>
      <c r="J36" s="3"/>
      <c r="K36" s="4"/>
      <c r="L36" s="5"/>
      <c r="M36" s="9">
        <f t="shared" si="0"/>
        <v>0</v>
      </c>
      <c r="N36" s="22"/>
      <c r="O36" s="22"/>
      <c r="P36" s="22"/>
      <c r="Q36" s="9">
        <f t="shared" si="1"/>
        <v>0</v>
      </c>
      <c r="R36" s="10">
        <f t="shared" si="2"/>
        <v>0</v>
      </c>
      <c r="S36" s="18"/>
      <c r="T36" s="11"/>
      <c r="U36" s="19"/>
      <c r="V36" s="12"/>
      <c r="W36" s="45">
        <f t="shared" si="3"/>
        <v>0</v>
      </c>
      <c r="X36" s="46"/>
    </row>
    <row r="37" spans="1:24" x14ac:dyDescent="0.25">
      <c r="A37" s="29"/>
      <c r="B37" s="20"/>
      <c r="C37" s="51"/>
      <c r="D37" s="3"/>
      <c r="E37" s="4"/>
      <c r="F37" s="5"/>
      <c r="G37" s="6"/>
      <c r="H37" s="7"/>
      <c r="I37" s="8"/>
      <c r="J37" s="3"/>
      <c r="K37" s="4"/>
      <c r="L37" s="5"/>
      <c r="M37" s="9">
        <f t="shared" si="0"/>
        <v>0</v>
      </c>
      <c r="N37" s="22"/>
      <c r="O37" s="22"/>
      <c r="P37" s="22"/>
      <c r="Q37" s="9">
        <f t="shared" si="1"/>
        <v>0</v>
      </c>
      <c r="R37" s="10">
        <f t="shared" si="2"/>
        <v>0</v>
      </c>
      <c r="S37" s="18"/>
      <c r="T37" s="11"/>
      <c r="U37" s="19"/>
      <c r="V37" s="12"/>
      <c r="W37" s="45">
        <f t="shared" si="3"/>
        <v>0</v>
      </c>
      <c r="X37" s="46"/>
    </row>
    <row r="38" spans="1:24" x14ac:dyDescent="0.25">
      <c r="A38" s="29"/>
      <c r="B38" s="20"/>
      <c r="C38" s="51"/>
      <c r="D38" s="3"/>
      <c r="E38" s="4"/>
      <c r="F38" s="5"/>
      <c r="G38" s="6"/>
      <c r="H38" s="7"/>
      <c r="I38" s="8"/>
      <c r="J38" s="3"/>
      <c r="K38" s="4"/>
      <c r="L38" s="5"/>
      <c r="M38" s="9">
        <f t="shared" si="0"/>
        <v>0</v>
      </c>
      <c r="N38" s="22"/>
      <c r="O38" s="22"/>
      <c r="P38" s="22"/>
      <c r="Q38" s="9">
        <f t="shared" si="1"/>
        <v>0</v>
      </c>
      <c r="R38" s="10">
        <f t="shared" si="2"/>
        <v>0</v>
      </c>
      <c r="S38" s="18"/>
      <c r="T38" s="11"/>
      <c r="U38" s="19"/>
      <c r="V38" s="12"/>
      <c r="W38" s="45">
        <f t="shared" si="3"/>
        <v>0</v>
      </c>
      <c r="X38" s="46"/>
    </row>
    <row r="39" spans="1:24" x14ac:dyDescent="0.25">
      <c r="A39" s="29"/>
      <c r="B39" s="20"/>
      <c r="C39" s="51"/>
      <c r="D39" s="3"/>
      <c r="E39" s="4"/>
      <c r="F39" s="5"/>
      <c r="G39" s="6"/>
      <c r="H39" s="7"/>
      <c r="I39" s="8"/>
      <c r="J39" s="3"/>
      <c r="K39" s="4"/>
      <c r="L39" s="5"/>
      <c r="M39" s="9">
        <f t="shared" si="0"/>
        <v>0</v>
      </c>
      <c r="N39" s="22"/>
      <c r="O39" s="22"/>
      <c r="P39" s="22"/>
      <c r="Q39" s="9">
        <f t="shared" si="1"/>
        <v>0</v>
      </c>
      <c r="R39" s="10">
        <f t="shared" si="2"/>
        <v>0</v>
      </c>
      <c r="S39" s="18"/>
      <c r="T39" s="11"/>
      <c r="U39" s="19"/>
      <c r="V39" s="12"/>
      <c r="W39" s="45">
        <f t="shared" si="3"/>
        <v>0</v>
      </c>
      <c r="X39" s="46"/>
    </row>
    <row r="40" spans="1:24" x14ac:dyDescent="0.25">
      <c r="A40" s="29"/>
      <c r="B40" s="20"/>
      <c r="C40" s="51"/>
      <c r="D40" s="3"/>
      <c r="E40" s="4"/>
      <c r="F40" s="5"/>
      <c r="G40" s="6"/>
      <c r="H40" s="7"/>
      <c r="I40" s="8"/>
      <c r="J40" s="3"/>
      <c r="K40" s="4"/>
      <c r="L40" s="5"/>
      <c r="M40" s="9">
        <f t="shared" si="0"/>
        <v>0</v>
      </c>
      <c r="N40" s="22"/>
      <c r="O40" s="22"/>
      <c r="P40" s="22"/>
      <c r="Q40" s="9">
        <f t="shared" si="1"/>
        <v>0</v>
      </c>
      <c r="R40" s="10">
        <f t="shared" si="2"/>
        <v>0</v>
      </c>
      <c r="S40" s="18"/>
      <c r="T40" s="11"/>
      <c r="U40" s="19"/>
      <c r="V40" s="12"/>
      <c r="W40" s="45">
        <f t="shared" si="3"/>
        <v>0</v>
      </c>
      <c r="X40" s="46"/>
    </row>
    <row r="41" spans="1:24" x14ac:dyDescent="0.25">
      <c r="A41" s="29"/>
      <c r="B41" s="20"/>
      <c r="C41" s="51"/>
      <c r="D41" s="3"/>
      <c r="E41" s="4"/>
      <c r="F41" s="5"/>
      <c r="G41" s="6"/>
      <c r="H41" s="7"/>
      <c r="I41" s="8"/>
      <c r="J41" s="3"/>
      <c r="K41" s="4"/>
      <c r="L41" s="5"/>
      <c r="M41" s="9">
        <f t="shared" si="0"/>
        <v>0</v>
      </c>
      <c r="N41" s="22"/>
      <c r="O41" s="22"/>
      <c r="P41" s="22"/>
      <c r="Q41" s="9">
        <f t="shared" si="1"/>
        <v>0</v>
      </c>
      <c r="R41" s="10">
        <f t="shared" si="2"/>
        <v>0</v>
      </c>
      <c r="S41" s="18"/>
      <c r="T41" s="11"/>
      <c r="U41" s="19"/>
      <c r="V41" s="12"/>
      <c r="W41" s="45">
        <f t="shared" si="3"/>
        <v>0</v>
      </c>
      <c r="X41" s="46"/>
    </row>
    <row r="42" spans="1:24" x14ac:dyDescent="0.25">
      <c r="A42" s="29"/>
      <c r="B42" s="20"/>
      <c r="C42" s="51"/>
      <c r="D42" s="3"/>
      <c r="E42" s="4"/>
      <c r="F42" s="5"/>
      <c r="G42" s="6"/>
      <c r="H42" s="7"/>
      <c r="I42" s="8"/>
      <c r="J42" s="3"/>
      <c r="K42" s="4"/>
      <c r="L42" s="5"/>
      <c r="M42" s="9">
        <f t="shared" si="0"/>
        <v>0</v>
      </c>
      <c r="N42" s="22"/>
      <c r="O42" s="22"/>
      <c r="P42" s="22"/>
      <c r="Q42" s="9">
        <f t="shared" si="1"/>
        <v>0</v>
      </c>
      <c r="R42" s="10">
        <f t="shared" si="2"/>
        <v>0</v>
      </c>
      <c r="S42" s="18"/>
      <c r="T42" s="11"/>
      <c r="U42" s="19"/>
      <c r="V42" s="12"/>
      <c r="W42" s="45">
        <f t="shared" si="3"/>
        <v>0</v>
      </c>
      <c r="X42" s="46"/>
    </row>
    <row r="43" spans="1:24" x14ac:dyDescent="0.25">
      <c r="A43" s="29"/>
      <c r="B43" s="20"/>
      <c r="C43" s="51"/>
      <c r="D43" s="3"/>
      <c r="E43" s="4"/>
      <c r="F43" s="5"/>
      <c r="G43" s="6"/>
      <c r="H43" s="7"/>
      <c r="I43" s="8"/>
      <c r="J43" s="3"/>
      <c r="K43" s="4"/>
      <c r="L43" s="5"/>
      <c r="M43" s="9">
        <f t="shared" si="0"/>
        <v>0</v>
      </c>
      <c r="N43" s="22"/>
      <c r="O43" s="22"/>
      <c r="P43" s="22"/>
      <c r="Q43" s="9">
        <f t="shared" si="1"/>
        <v>0</v>
      </c>
      <c r="R43" s="10">
        <f t="shared" si="2"/>
        <v>0</v>
      </c>
      <c r="S43" s="18"/>
      <c r="T43" s="11"/>
      <c r="U43" s="19"/>
      <c r="V43" s="12"/>
      <c r="W43" s="45">
        <f t="shared" si="3"/>
        <v>0</v>
      </c>
      <c r="X43" s="46"/>
    </row>
    <row r="44" spans="1:24" x14ac:dyDescent="0.25">
      <c r="A44" s="29"/>
      <c r="B44" s="20"/>
      <c r="C44" s="51"/>
      <c r="D44" s="3"/>
      <c r="E44" s="4"/>
      <c r="F44" s="5"/>
      <c r="G44" s="6"/>
      <c r="H44" s="7"/>
      <c r="I44" s="8"/>
      <c r="J44" s="3"/>
      <c r="K44" s="4"/>
      <c r="L44" s="5"/>
      <c r="M44" s="9">
        <f t="shared" si="0"/>
        <v>0</v>
      </c>
      <c r="N44" s="22"/>
      <c r="O44" s="22"/>
      <c r="P44" s="22"/>
      <c r="Q44" s="9">
        <f t="shared" si="1"/>
        <v>0</v>
      </c>
      <c r="R44" s="10">
        <f t="shared" si="2"/>
        <v>0</v>
      </c>
      <c r="S44" s="18"/>
      <c r="T44" s="11"/>
      <c r="U44" s="19"/>
      <c r="V44" s="12"/>
      <c r="W44" s="45">
        <f t="shared" si="3"/>
        <v>0</v>
      </c>
      <c r="X44" s="46"/>
    </row>
    <row r="45" spans="1:24" x14ac:dyDescent="0.25">
      <c r="A45" s="29"/>
      <c r="B45" s="20"/>
      <c r="C45" s="51"/>
      <c r="D45" s="3"/>
      <c r="E45" s="4"/>
      <c r="F45" s="5"/>
      <c r="G45" s="6"/>
      <c r="H45" s="7"/>
      <c r="I45" s="8"/>
      <c r="J45" s="3"/>
      <c r="K45" s="4"/>
      <c r="L45" s="5"/>
      <c r="M45" s="9">
        <f t="shared" si="0"/>
        <v>0</v>
      </c>
      <c r="N45" s="22"/>
      <c r="O45" s="22"/>
      <c r="P45" s="22"/>
      <c r="Q45" s="9">
        <f t="shared" si="1"/>
        <v>0</v>
      </c>
      <c r="R45" s="10">
        <f t="shared" si="2"/>
        <v>0</v>
      </c>
      <c r="S45" s="18"/>
      <c r="T45" s="11"/>
      <c r="U45" s="19"/>
      <c r="V45" s="12"/>
      <c r="W45" s="45">
        <f t="shared" si="3"/>
        <v>0</v>
      </c>
      <c r="X45" s="46"/>
    </row>
    <row r="46" spans="1:24" x14ac:dyDescent="0.25">
      <c r="A46" s="29"/>
      <c r="B46" s="20"/>
      <c r="C46" s="51"/>
      <c r="D46" s="3"/>
      <c r="E46" s="4"/>
      <c r="F46" s="5"/>
      <c r="G46" s="6"/>
      <c r="H46" s="7"/>
      <c r="I46" s="8"/>
      <c r="J46" s="3"/>
      <c r="K46" s="4"/>
      <c r="L46" s="5"/>
      <c r="M46" s="9">
        <f t="shared" si="0"/>
        <v>0</v>
      </c>
      <c r="N46" s="22"/>
      <c r="O46" s="22"/>
      <c r="P46" s="22"/>
      <c r="Q46" s="9">
        <f t="shared" si="1"/>
        <v>0</v>
      </c>
      <c r="R46" s="10">
        <f t="shared" si="2"/>
        <v>0</v>
      </c>
      <c r="S46" s="18"/>
      <c r="T46" s="11"/>
      <c r="U46" s="19"/>
      <c r="V46" s="12"/>
      <c r="W46" s="45">
        <f t="shared" si="3"/>
        <v>0</v>
      </c>
      <c r="X46" s="46"/>
    </row>
    <row r="47" spans="1:24" x14ac:dyDescent="0.25">
      <c r="A47" s="29"/>
      <c r="B47" s="20"/>
      <c r="C47" s="51"/>
      <c r="D47" s="3"/>
      <c r="E47" s="4"/>
      <c r="F47" s="5"/>
      <c r="G47" s="6"/>
      <c r="H47" s="7"/>
      <c r="I47" s="8"/>
      <c r="J47" s="3"/>
      <c r="K47" s="4"/>
      <c r="L47" s="5"/>
      <c r="M47" s="9">
        <f t="shared" si="0"/>
        <v>0</v>
      </c>
      <c r="N47" s="22"/>
      <c r="O47" s="22"/>
      <c r="P47" s="22"/>
      <c r="Q47" s="9">
        <f t="shared" si="1"/>
        <v>0</v>
      </c>
      <c r="R47" s="10">
        <f t="shared" si="2"/>
        <v>0</v>
      </c>
      <c r="S47" s="18"/>
      <c r="T47" s="11"/>
      <c r="U47" s="19"/>
      <c r="V47" s="12"/>
      <c r="W47" s="45">
        <f t="shared" si="3"/>
        <v>0</v>
      </c>
      <c r="X47" s="46"/>
    </row>
    <row r="48" spans="1:24" x14ac:dyDescent="0.25">
      <c r="A48" s="29"/>
      <c r="B48" s="20"/>
      <c r="C48" s="51"/>
      <c r="D48" s="3"/>
      <c r="E48" s="4"/>
      <c r="F48" s="5"/>
      <c r="G48" s="6"/>
      <c r="H48" s="7"/>
      <c r="I48" s="8"/>
      <c r="J48" s="3"/>
      <c r="K48" s="4"/>
      <c r="L48" s="5"/>
      <c r="M48" s="9">
        <f t="shared" si="0"/>
        <v>0</v>
      </c>
      <c r="N48" s="22"/>
      <c r="O48" s="22"/>
      <c r="P48" s="22"/>
      <c r="Q48" s="9">
        <f t="shared" si="1"/>
        <v>0</v>
      </c>
      <c r="R48" s="10">
        <f t="shared" si="2"/>
        <v>0</v>
      </c>
      <c r="S48" s="18"/>
      <c r="T48" s="11"/>
      <c r="U48" s="19"/>
      <c r="V48" s="12"/>
      <c r="W48" s="45">
        <f t="shared" si="3"/>
        <v>0</v>
      </c>
      <c r="X48" s="46"/>
    </row>
    <row r="49" spans="1:24" x14ac:dyDescent="0.25">
      <c r="A49" s="29"/>
      <c r="B49" s="20"/>
      <c r="C49" s="51"/>
      <c r="D49" s="3"/>
      <c r="E49" s="4"/>
      <c r="F49" s="5"/>
      <c r="G49" s="6"/>
      <c r="H49" s="7"/>
      <c r="I49" s="8"/>
      <c r="J49" s="3"/>
      <c r="K49" s="4"/>
      <c r="L49" s="5"/>
      <c r="M49" s="9">
        <f t="shared" si="0"/>
        <v>0</v>
      </c>
      <c r="N49" s="22"/>
      <c r="O49" s="22"/>
      <c r="P49" s="22"/>
      <c r="Q49" s="9">
        <f t="shared" si="1"/>
        <v>0</v>
      </c>
      <c r="R49" s="10">
        <f t="shared" si="2"/>
        <v>0</v>
      </c>
      <c r="S49" s="18"/>
      <c r="T49" s="11"/>
      <c r="U49" s="19"/>
      <c r="V49" s="12"/>
      <c r="W49" s="45">
        <f t="shared" si="3"/>
        <v>0</v>
      </c>
      <c r="X49" s="46"/>
    </row>
    <row r="50" spans="1:24" x14ac:dyDescent="0.25">
      <c r="A50" s="29"/>
      <c r="B50" s="20"/>
      <c r="C50" s="51"/>
      <c r="D50" s="3"/>
      <c r="E50" s="4"/>
      <c r="F50" s="5"/>
      <c r="G50" s="6"/>
      <c r="H50" s="7"/>
      <c r="I50" s="8"/>
      <c r="J50" s="3"/>
      <c r="K50" s="4"/>
      <c r="L50" s="5"/>
      <c r="M50" s="9">
        <f t="shared" si="0"/>
        <v>0</v>
      </c>
      <c r="N50" s="22"/>
      <c r="O50" s="22"/>
      <c r="P50" s="22"/>
      <c r="Q50" s="9">
        <f t="shared" si="1"/>
        <v>0</v>
      </c>
      <c r="R50" s="10">
        <f t="shared" si="2"/>
        <v>0</v>
      </c>
      <c r="S50" s="18"/>
      <c r="T50" s="11"/>
      <c r="U50" s="19"/>
      <c r="V50" s="12"/>
      <c r="W50" s="45">
        <f t="shared" si="3"/>
        <v>0</v>
      </c>
      <c r="X50" s="46"/>
    </row>
    <row r="51" spans="1:24" x14ac:dyDescent="0.25">
      <c r="A51" s="29"/>
      <c r="B51" s="20"/>
      <c r="C51" s="51"/>
      <c r="D51" s="3"/>
      <c r="E51" s="4"/>
      <c r="F51" s="5"/>
      <c r="G51" s="6"/>
      <c r="H51" s="7"/>
      <c r="I51" s="8"/>
      <c r="J51" s="3"/>
      <c r="K51" s="4"/>
      <c r="L51" s="5"/>
      <c r="M51" s="9">
        <f t="shared" si="0"/>
        <v>0</v>
      </c>
      <c r="N51" s="22"/>
      <c r="O51" s="22"/>
      <c r="P51" s="22"/>
      <c r="Q51" s="9">
        <f t="shared" si="1"/>
        <v>0</v>
      </c>
      <c r="R51" s="10">
        <f t="shared" si="2"/>
        <v>0</v>
      </c>
      <c r="S51" s="18"/>
      <c r="T51" s="11"/>
      <c r="U51" s="19"/>
      <c r="V51" s="12"/>
      <c r="W51" s="45">
        <f t="shared" si="3"/>
        <v>0</v>
      </c>
      <c r="X51" s="46"/>
    </row>
    <row r="52" spans="1:24" x14ac:dyDescent="0.25">
      <c r="A52" s="29"/>
      <c r="B52" s="20"/>
      <c r="C52" s="51"/>
      <c r="D52" s="3"/>
      <c r="E52" s="4"/>
      <c r="F52" s="5"/>
      <c r="G52" s="6"/>
      <c r="H52" s="7"/>
      <c r="I52" s="8"/>
      <c r="J52" s="3"/>
      <c r="K52" s="4"/>
      <c r="L52" s="5"/>
      <c r="M52" s="9">
        <f t="shared" si="0"/>
        <v>0</v>
      </c>
      <c r="N52" s="22"/>
      <c r="O52" s="22"/>
      <c r="P52" s="22"/>
      <c r="Q52" s="9">
        <f t="shared" si="1"/>
        <v>0</v>
      </c>
      <c r="R52" s="10">
        <f t="shared" si="2"/>
        <v>0</v>
      </c>
      <c r="S52" s="18"/>
      <c r="T52" s="11"/>
      <c r="U52" s="19"/>
      <c r="V52" s="12"/>
      <c r="W52" s="45">
        <f t="shared" si="3"/>
        <v>0</v>
      </c>
      <c r="X52" s="46"/>
    </row>
    <row r="53" spans="1:24" x14ac:dyDescent="0.25">
      <c r="A53" s="29"/>
      <c r="B53" s="20"/>
      <c r="C53" s="51"/>
      <c r="D53" s="3"/>
      <c r="E53" s="4"/>
      <c r="F53" s="5"/>
      <c r="G53" s="6"/>
      <c r="H53" s="7"/>
      <c r="I53" s="8"/>
      <c r="J53" s="3"/>
      <c r="K53" s="4"/>
      <c r="L53" s="5"/>
      <c r="M53" s="9">
        <f t="shared" si="0"/>
        <v>0</v>
      </c>
      <c r="N53" s="22"/>
      <c r="O53" s="22"/>
      <c r="P53" s="22"/>
      <c r="Q53" s="9">
        <f t="shared" si="1"/>
        <v>0</v>
      </c>
      <c r="R53" s="10">
        <f t="shared" si="2"/>
        <v>0</v>
      </c>
      <c r="S53" s="18"/>
      <c r="T53" s="11"/>
      <c r="U53" s="19"/>
      <c r="V53" s="12"/>
      <c r="W53" s="45">
        <f t="shared" si="3"/>
        <v>0</v>
      </c>
      <c r="X53" s="46"/>
    </row>
    <row r="54" spans="1:24" x14ac:dyDescent="0.25">
      <c r="A54" s="29"/>
      <c r="B54" s="20"/>
      <c r="C54" s="51"/>
      <c r="D54" s="3"/>
      <c r="E54" s="4"/>
      <c r="F54" s="5"/>
      <c r="G54" s="6"/>
      <c r="H54" s="7"/>
      <c r="I54" s="8"/>
      <c r="J54" s="3"/>
      <c r="K54" s="4"/>
      <c r="L54" s="5"/>
      <c r="M54" s="9">
        <f t="shared" si="0"/>
        <v>0</v>
      </c>
      <c r="N54" s="22"/>
      <c r="O54" s="22"/>
      <c r="P54" s="22"/>
      <c r="Q54" s="9">
        <f t="shared" si="1"/>
        <v>0</v>
      </c>
      <c r="R54" s="10">
        <f t="shared" si="2"/>
        <v>0</v>
      </c>
      <c r="S54" s="18"/>
      <c r="T54" s="11"/>
      <c r="U54" s="19"/>
      <c r="V54" s="12"/>
      <c r="W54" s="45">
        <f t="shared" si="3"/>
        <v>0</v>
      </c>
      <c r="X54" s="46"/>
    </row>
    <row r="55" spans="1:24" x14ac:dyDescent="0.25">
      <c r="A55" s="29"/>
      <c r="B55" s="20"/>
      <c r="C55" s="51"/>
      <c r="D55" s="3"/>
      <c r="E55" s="4"/>
      <c r="F55" s="5"/>
      <c r="G55" s="6"/>
      <c r="H55" s="7"/>
      <c r="I55" s="8"/>
      <c r="J55" s="3"/>
      <c r="K55" s="4"/>
      <c r="L55" s="5"/>
      <c r="M55" s="9">
        <f t="shared" si="0"/>
        <v>0</v>
      </c>
      <c r="N55" s="22"/>
      <c r="O55" s="22"/>
      <c r="P55" s="22"/>
      <c r="Q55" s="9">
        <f t="shared" si="1"/>
        <v>0</v>
      </c>
      <c r="R55" s="10">
        <f t="shared" si="2"/>
        <v>0</v>
      </c>
      <c r="S55" s="18"/>
      <c r="T55" s="11"/>
      <c r="U55" s="19"/>
      <c r="V55" s="12"/>
      <c r="W55" s="45">
        <f t="shared" si="3"/>
        <v>0</v>
      </c>
      <c r="X55" s="46"/>
    </row>
    <row r="56" spans="1:24" x14ac:dyDescent="0.25">
      <c r="A56" s="29"/>
      <c r="B56" s="20"/>
      <c r="C56" s="51"/>
      <c r="D56" s="3"/>
      <c r="E56" s="4"/>
      <c r="F56" s="5"/>
      <c r="G56" s="6"/>
      <c r="H56" s="7"/>
      <c r="I56" s="8"/>
      <c r="J56" s="3"/>
      <c r="K56" s="4"/>
      <c r="L56" s="5"/>
      <c r="M56" s="9">
        <f t="shared" si="0"/>
        <v>0</v>
      </c>
      <c r="N56" s="22"/>
      <c r="O56" s="22"/>
      <c r="P56" s="22"/>
      <c r="Q56" s="9">
        <f t="shared" si="1"/>
        <v>0</v>
      </c>
      <c r="R56" s="10">
        <f t="shared" si="2"/>
        <v>0</v>
      </c>
      <c r="S56" s="18"/>
      <c r="T56" s="11"/>
      <c r="U56" s="19"/>
      <c r="V56" s="12"/>
      <c r="W56" s="45">
        <f t="shared" si="3"/>
        <v>0</v>
      </c>
      <c r="X56" s="46"/>
    </row>
    <row r="57" spans="1:24" x14ac:dyDescent="0.25">
      <c r="A57" s="29"/>
      <c r="B57" s="20"/>
      <c r="C57" s="51"/>
      <c r="D57" s="3"/>
      <c r="E57" s="4"/>
      <c r="F57" s="5"/>
      <c r="G57" s="6"/>
      <c r="H57" s="7"/>
      <c r="I57" s="8"/>
      <c r="J57" s="3"/>
      <c r="K57" s="4"/>
      <c r="L57" s="5"/>
      <c r="M57" s="9">
        <f t="shared" si="0"/>
        <v>0</v>
      </c>
      <c r="N57" s="22"/>
      <c r="O57" s="22"/>
      <c r="P57" s="22"/>
      <c r="Q57" s="9">
        <f t="shared" si="1"/>
        <v>0</v>
      </c>
      <c r="R57" s="10">
        <f t="shared" si="2"/>
        <v>0</v>
      </c>
      <c r="S57" s="18"/>
      <c r="T57" s="11"/>
      <c r="U57" s="19"/>
      <c r="V57" s="12"/>
      <c r="W57" s="45">
        <f t="shared" si="3"/>
        <v>0</v>
      </c>
      <c r="X57" s="46"/>
    </row>
    <row r="58" spans="1:24" x14ac:dyDescent="0.25">
      <c r="A58" s="29"/>
      <c r="B58" s="2"/>
      <c r="C58" s="51"/>
      <c r="D58" s="3"/>
      <c r="E58" s="4"/>
      <c r="F58" s="5"/>
      <c r="G58" s="6"/>
      <c r="H58" s="7"/>
      <c r="I58" s="8"/>
      <c r="J58" s="3"/>
      <c r="K58" s="4"/>
      <c r="L58" s="5"/>
      <c r="M58" s="9">
        <f t="shared" si="0"/>
        <v>0</v>
      </c>
      <c r="N58" s="22"/>
      <c r="O58" s="22"/>
      <c r="P58" s="22"/>
      <c r="Q58" s="9">
        <f t="shared" si="1"/>
        <v>0</v>
      </c>
      <c r="R58" s="10">
        <f t="shared" si="2"/>
        <v>0</v>
      </c>
      <c r="S58" s="18"/>
      <c r="T58" s="11"/>
      <c r="U58" s="19"/>
      <c r="V58" s="12"/>
      <c r="W58" s="45">
        <f t="shared" si="3"/>
        <v>0</v>
      </c>
      <c r="X58" s="46"/>
    </row>
    <row r="59" spans="1:24" x14ac:dyDescent="0.25">
      <c r="A59" s="29"/>
      <c r="B59" s="2"/>
      <c r="C59" s="51"/>
      <c r="D59" s="3"/>
      <c r="E59" s="4"/>
      <c r="F59" s="5"/>
      <c r="G59" s="6"/>
      <c r="H59" s="7"/>
      <c r="I59" s="8"/>
      <c r="J59" s="3"/>
      <c r="K59" s="4"/>
      <c r="L59" s="5"/>
      <c r="M59" s="9">
        <f t="shared" si="0"/>
        <v>0</v>
      </c>
      <c r="N59" s="22"/>
      <c r="O59" s="22"/>
      <c r="P59" s="22"/>
      <c r="Q59" s="9">
        <f t="shared" si="1"/>
        <v>0</v>
      </c>
      <c r="R59" s="10">
        <f t="shared" si="2"/>
        <v>0</v>
      </c>
      <c r="S59" s="18"/>
      <c r="T59" s="11"/>
      <c r="U59" s="19"/>
      <c r="V59" s="12"/>
      <c r="W59" s="45">
        <f t="shared" si="3"/>
        <v>0</v>
      </c>
      <c r="X59" s="46"/>
    </row>
    <row r="60" spans="1:24" x14ac:dyDescent="0.25">
      <c r="A60" s="29"/>
      <c r="B60" s="2"/>
      <c r="C60" s="51"/>
      <c r="D60" s="3"/>
      <c r="E60" s="4"/>
      <c r="F60" s="5"/>
      <c r="G60" s="6"/>
      <c r="H60" s="7"/>
      <c r="I60" s="8"/>
      <c r="J60" s="3"/>
      <c r="K60" s="4"/>
      <c r="L60" s="5"/>
      <c r="M60" s="9">
        <f t="shared" si="0"/>
        <v>0</v>
      </c>
      <c r="N60" s="22"/>
      <c r="O60" s="22"/>
      <c r="P60" s="22"/>
      <c r="Q60" s="9">
        <f t="shared" si="1"/>
        <v>0</v>
      </c>
      <c r="R60" s="10">
        <f t="shared" si="2"/>
        <v>0</v>
      </c>
      <c r="S60" s="18"/>
      <c r="T60" s="11"/>
      <c r="U60" s="19"/>
      <c r="V60" s="12"/>
      <c r="W60" s="45">
        <f t="shared" si="3"/>
        <v>0</v>
      </c>
      <c r="X60" s="46"/>
    </row>
    <row r="61" spans="1:24" x14ac:dyDescent="0.25">
      <c r="A61" s="29"/>
      <c r="B61" s="2"/>
      <c r="C61" s="51"/>
      <c r="D61" s="3"/>
      <c r="E61" s="4"/>
      <c r="F61" s="5"/>
      <c r="G61" s="6"/>
      <c r="H61" s="7"/>
      <c r="I61" s="8"/>
      <c r="J61" s="3"/>
      <c r="K61" s="4"/>
      <c r="L61" s="5"/>
      <c r="M61" s="9">
        <f t="shared" si="0"/>
        <v>0</v>
      </c>
      <c r="N61" s="22"/>
      <c r="O61" s="22"/>
      <c r="P61" s="22"/>
      <c r="Q61" s="9">
        <f t="shared" si="1"/>
        <v>0</v>
      </c>
      <c r="R61" s="10">
        <f t="shared" si="2"/>
        <v>0</v>
      </c>
      <c r="S61" s="18"/>
      <c r="T61" s="11"/>
      <c r="U61" s="19"/>
      <c r="V61" s="12"/>
      <c r="W61" s="45">
        <f t="shared" si="3"/>
        <v>0</v>
      </c>
      <c r="X61" s="46"/>
    </row>
    <row r="62" spans="1:24" x14ac:dyDescent="0.25">
      <c r="A62" s="29"/>
      <c r="B62" s="2"/>
      <c r="C62" s="51"/>
      <c r="D62" s="3"/>
      <c r="E62" s="4"/>
      <c r="F62" s="5"/>
      <c r="G62" s="6"/>
      <c r="H62" s="7"/>
      <c r="I62" s="8"/>
      <c r="J62" s="3"/>
      <c r="K62" s="4"/>
      <c r="L62" s="5"/>
      <c r="M62" s="9">
        <f t="shared" si="0"/>
        <v>0</v>
      </c>
      <c r="N62" s="22"/>
      <c r="O62" s="22"/>
      <c r="P62" s="22"/>
      <c r="Q62" s="9">
        <f t="shared" si="1"/>
        <v>0</v>
      </c>
      <c r="R62" s="10">
        <f t="shared" si="2"/>
        <v>0</v>
      </c>
      <c r="S62" s="18"/>
      <c r="T62" s="11"/>
      <c r="U62" s="19"/>
      <c r="V62" s="12"/>
      <c r="W62" s="45">
        <f t="shared" si="3"/>
        <v>0</v>
      </c>
      <c r="X62" s="46"/>
    </row>
    <row r="63" spans="1:24" x14ac:dyDescent="0.25">
      <c r="A63" s="29"/>
      <c r="B63" s="2"/>
      <c r="C63" s="51"/>
      <c r="D63" s="3"/>
      <c r="E63" s="4"/>
      <c r="F63" s="5"/>
      <c r="G63" s="6"/>
      <c r="H63" s="7"/>
      <c r="I63" s="8"/>
      <c r="J63" s="3"/>
      <c r="K63" s="4"/>
      <c r="L63" s="5"/>
      <c r="M63" s="9">
        <f t="shared" si="0"/>
        <v>0</v>
      </c>
      <c r="N63" s="22"/>
      <c r="O63" s="22"/>
      <c r="P63" s="22"/>
      <c r="Q63" s="9">
        <f t="shared" si="1"/>
        <v>0</v>
      </c>
      <c r="R63" s="10">
        <f t="shared" si="2"/>
        <v>0</v>
      </c>
      <c r="S63" s="18"/>
      <c r="T63" s="11"/>
      <c r="U63" s="19"/>
      <c r="V63" s="12"/>
      <c r="W63" s="45">
        <f t="shared" si="3"/>
        <v>0</v>
      </c>
      <c r="X63" s="46"/>
    </row>
    <row r="64" spans="1:24" x14ac:dyDescent="0.25">
      <c r="A64" s="29"/>
      <c r="B64" s="2"/>
      <c r="C64" s="51"/>
      <c r="D64" s="3"/>
      <c r="E64" s="4"/>
      <c r="F64" s="5"/>
      <c r="G64" s="6"/>
      <c r="H64" s="7"/>
      <c r="I64" s="8"/>
      <c r="J64" s="3"/>
      <c r="K64" s="4"/>
      <c r="L64" s="5"/>
      <c r="M64" s="9">
        <f t="shared" ref="M64:M108" si="4">C64+D64+G64+J64</f>
        <v>0</v>
      </c>
      <c r="N64" s="22"/>
      <c r="O64" s="22"/>
      <c r="P64" s="22"/>
      <c r="Q64" s="9">
        <f t="shared" ref="Q64:Q108" si="5">M64+N64</f>
        <v>0</v>
      </c>
      <c r="R64" s="10">
        <f t="shared" si="2"/>
        <v>0</v>
      </c>
      <c r="S64" s="18"/>
      <c r="T64" s="11"/>
      <c r="U64" s="19"/>
      <c r="V64" s="12"/>
      <c r="W64" s="45">
        <f t="shared" si="3"/>
        <v>0</v>
      </c>
      <c r="X64" s="46"/>
    </row>
    <row r="65" spans="1:24" x14ac:dyDescent="0.25">
      <c r="A65" s="29"/>
      <c r="B65" s="2"/>
      <c r="C65" s="51"/>
      <c r="D65" s="3"/>
      <c r="E65" s="4"/>
      <c r="F65" s="5"/>
      <c r="G65" s="6"/>
      <c r="H65" s="7"/>
      <c r="I65" s="8"/>
      <c r="J65" s="3"/>
      <c r="K65" s="4"/>
      <c r="L65" s="5"/>
      <c r="M65" s="9">
        <f t="shared" si="4"/>
        <v>0</v>
      </c>
      <c r="N65" s="22"/>
      <c r="O65" s="22"/>
      <c r="P65" s="22"/>
      <c r="Q65" s="9">
        <f t="shared" si="5"/>
        <v>0</v>
      </c>
      <c r="R65" s="10">
        <f t="shared" si="2"/>
        <v>0</v>
      </c>
      <c r="S65" s="18"/>
      <c r="T65" s="11"/>
      <c r="U65" s="19"/>
      <c r="V65" s="12"/>
      <c r="W65" s="45">
        <f t="shared" si="3"/>
        <v>0</v>
      </c>
      <c r="X65" s="46"/>
    </row>
    <row r="66" spans="1:24" x14ac:dyDescent="0.25">
      <c r="A66" s="29"/>
      <c r="B66" s="2"/>
      <c r="C66" s="51"/>
      <c r="D66" s="3"/>
      <c r="E66" s="4"/>
      <c r="F66" s="5"/>
      <c r="G66" s="6"/>
      <c r="H66" s="7"/>
      <c r="I66" s="8"/>
      <c r="J66" s="3"/>
      <c r="K66" s="4"/>
      <c r="L66" s="5"/>
      <c r="M66" s="9">
        <f t="shared" si="4"/>
        <v>0</v>
      </c>
      <c r="N66" s="22"/>
      <c r="O66" s="22"/>
      <c r="P66" s="22"/>
      <c r="Q66" s="9">
        <f t="shared" si="5"/>
        <v>0</v>
      </c>
      <c r="R66" s="10">
        <f t="shared" si="2"/>
        <v>0</v>
      </c>
      <c r="S66" s="18"/>
      <c r="T66" s="11"/>
      <c r="U66" s="19"/>
      <c r="V66" s="12"/>
      <c r="W66" s="45">
        <f t="shared" si="3"/>
        <v>0</v>
      </c>
      <c r="X66" s="46"/>
    </row>
    <row r="67" spans="1:24" x14ac:dyDescent="0.25">
      <c r="A67" s="29"/>
      <c r="B67" s="2"/>
      <c r="C67" s="51"/>
      <c r="D67" s="3"/>
      <c r="E67" s="4"/>
      <c r="F67" s="5"/>
      <c r="G67" s="6"/>
      <c r="H67" s="7"/>
      <c r="I67" s="8"/>
      <c r="J67" s="3"/>
      <c r="K67" s="4"/>
      <c r="L67" s="5"/>
      <c r="M67" s="9">
        <f t="shared" si="4"/>
        <v>0</v>
      </c>
      <c r="N67" s="22"/>
      <c r="O67" s="22"/>
      <c r="P67" s="22"/>
      <c r="Q67" s="9">
        <f t="shared" si="5"/>
        <v>0</v>
      </c>
      <c r="R67" s="10">
        <f t="shared" si="2"/>
        <v>0</v>
      </c>
      <c r="S67" s="18"/>
      <c r="T67" s="11"/>
      <c r="U67" s="19"/>
      <c r="V67" s="12"/>
      <c r="W67" s="45">
        <f t="shared" si="3"/>
        <v>0</v>
      </c>
      <c r="X67" s="46"/>
    </row>
    <row r="68" spans="1:24" x14ac:dyDescent="0.25">
      <c r="A68" s="29"/>
      <c r="B68" s="2"/>
      <c r="C68" s="51"/>
      <c r="D68" s="3"/>
      <c r="E68" s="4"/>
      <c r="F68" s="5"/>
      <c r="G68" s="6"/>
      <c r="H68" s="7"/>
      <c r="I68" s="8"/>
      <c r="J68" s="3"/>
      <c r="K68" s="4"/>
      <c r="L68" s="5"/>
      <c r="M68" s="9">
        <f t="shared" si="4"/>
        <v>0</v>
      </c>
      <c r="N68" s="22"/>
      <c r="O68" s="22"/>
      <c r="P68" s="22"/>
      <c r="Q68" s="9">
        <f t="shared" si="5"/>
        <v>0</v>
      </c>
      <c r="R68" s="10">
        <f t="shared" si="2"/>
        <v>0</v>
      </c>
      <c r="S68" s="18"/>
      <c r="T68" s="11"/>
      <c r="U68" s="19"/>
      <c r="V68" s="12"/>
      <c r="W68" s="45">
        <f t="shared" si="3"/>
        <v>0</v>
      </c>
      <c r="X68" s="46"/>
    </row>
    <row r="69" spans="1:24" x14ac:dyDescent="0.25">
      <c r="A69" s="29"/>
      <c r="B69" s="2"/>
      <c r="C69" s="51"/>
      <c r="D69" s="3"/>
      <c r="E69" s="4"/>
      <c r="F69" s="5"/>
      <c r="G69" s="6"/>
      <c r="H69" s="7"/>
      <c r="I69" s="8"/>
      <c r="J69" s="3"/>
      <c r="K69" s="4"/>
      <c r="L69" s="5"/>
      <c r="M69" s="9">
        <f t="shared" si="4"/>
        <v>0</v>
      </c>
      <c r="N69" s="22"/>
      <c r="O69" s="22"/>
      <c r="P69" s="22"/>
      <c r="Q69" s="9">
        <f t="shared" si="5"/>
        <v>0</v>
      </c>
      <c r="R69" s="10">
        <f t="shared" si="2"/>
        <v>0</v>
      </c>
      <c r="S69" s="18"/>
      <c r="T69" s="11"/>
      <c r="U69" s="19"/>
      <c r="V69" s="12"/>
      <c r="W69" s="45">
        <f t="shared" si="3"/>
        <v>0</v>
      </c>
      <c r="X69" s="46"/>
    </row>
    <row r="70" spans="1:24" x14ac:dyDescent="0.25">
      <c r="A70" s="29"/>
      <c r="B70" s="2"/>
      <c r="C70" s="51"/>
      <c r="D70" s="3"/>
      <c r="E70" s="4"/>
      <c r="F70" s="5"/>
      <c r="G70" s="6"/>
      <c r="H70" s="7"/>
      <c r="I70" s="8"/>
      <c r="J70" s="3"/>
      <c r="K70" s="4"/>
      <c r="L70" s="5"/>
      <c r="M70" s="9">
        <f t="shared" si="4"/>
        <v>0</v>
      </c>
      <c r="N70" s="22"/>
      <c r="O70" s="22"/>
      <c r="P70" s="22"/>
      <c r="Q70" s="9">
        <f t="shared" si="5"/>
        <v>0</v>
      </c>
      <c r="R70" s="10">
        <f t="shared" si="2"/>
        <v>0</v>
      </c>
      <c r="S70" s="18"/>
      <c r="T70" s="11"/>
      <c r="U70" s="19"/>
      <c r="V70" s="12"/>
      <c r="W70" s="45">
        <f t="shared" si="3"/>
        <v>0</v>
      </c>
      <c r="X70" s="46"/>
    </row>
    <row r="71" spans="1:24" x14ac:dyDescent="0.25">
      <c r="A71" s="29"/>
      <c r="B71" s="2"/>
      <c r="C71" s="51"/>
      <c r="D71" s="3"/>
      <c r="E71" s="4"/>
      <c r="F71" s="5"/>
      <c r="G71" s="6"/>
      <c r="H71" s="7"/>
      <c r="I71" s="8"/>
      <c r="J71" s="3"/>
      <c r="K71" s="4"/>
      <c r="L71" s="5"/>
      <c r="M71" s="9">
        <f t="shared" si="4"/>
        <v>0</v>
      </c>
      <c r="N71" s="22"/>
      <c r="O71" s="22"/>
      <c r="P71" s="22"/>
      <c r="Q71" s="9">
        <f t="shared" si="5"/>
        <v>0</v>
      </c>
      <c r="R71" s="10">
        <f t="shared" si="2"/>
        <v>0</v>
      </c>
      <c r="S71" s="18"/>
      <c r="T71" s="11"/>
      <c r="U71" s="19"/>
      <c r="V71" s="12"/>
      <c r="W71" s="45">
        <f t="shared" si="3"/>
        <v>0</v>
      </c>
      <c r="X71" s="46"/>
    </row>
    <row r="72" spans="1:24" x14ac:dyDescent="0.25">
      <c r="A72" s="29"/>
      <c r="B72" s="2"/>
      <c r="C72" s="51"/>
      <c r="D72" s="3"/>
      <c r="E72" s="4"/>
      <c r="F72" s="5"/>
      <c r="G72" s="6"/>
      <c r="H72" s="7"/>
      <c r="I72" s="8"/>
      <c r="J72" s="3"/>
      <c r="K72" s="4"/>
      <c r="L72" s="5"/>
      <c r="M72" s="9">
        <f t="shared" si="4"/>
        <v>0</v>
      </c>
      <c r="N72" s="22"/>
      <c r="O72" s="22"/>
      <c r="P72" s="22"/>
      <c r="Q72" s="9">
        <f t="shared" si="5"/>
        <v>0</v>
      </c>
      <c r="R72" s="10">
        <f t="shared" si="2"/>
        <v>0</v>
      </c>
      <c r="S72" s="18"/>
      <c r="T72" s="11"/>
      <c r="U72" s="19"/>
      <c r="V72" s="12"/>
      <c r="W72" s="45">
        <f t="shared" si="3"/>
        <v>0</v>
      </c>
      <c r="X72" s="46"/>
    </row>
    <row r="73" spans="1:24" x14ac:dyDescent="0.25">
      <c r="A73" s="29"/>
      <c r="B73" s="2"/>
      <c r="C73" s="51"/>
      <c r="D73" s="3"/>
      <c r="E73" s="4"/>
      <c r="F73" s="5"/>
      <c r="G73" s="6"/>
      <c r="H73" s="7"/>
      <c r="I73" s="8"/>
      <c r="J73" s="3"/>
      <c r="K73" s="4"/>
      <c r="L73" s="5"/>
      <c r="M73" s="9">
        <f t="shared" si="4"/>
        <v>0</v>
      </c>
      <c r="N73" s="22"/>
      <c r="O73" s="22"/>
      <c r="P73" s="22"/>
      <c r="Q73" s="9">
        <f t="shared" si="5"/>
        <v>0</v>
      </c>
      <c r="R73" s="10">
        <f t="shared" ref="R73:R136" si="6">IF(M73=0,0,M73/$M$183*$U$3)</f>
        <v>0</v>
      </c>
      <c r="S73" s="18"/>
      <c r="T73" s="11"/>
      <c r="U73" s="19"/>
      <c r="V73" s="12"/>
      <c r="W73" s="45">
        <f t="shared" ref="W73:W136" si="7">IF(M73=0,0,M73/$M$183*$W$3)</f>
        <v>0</v>
      </c>
      <c r="X73" s="46"/>
    </row>
    <row r="74" spans="1:24" x14ac:dyDescent="0.25">
      <c r="A74" s="29"/>
      <c r="B74" s="2"/>
      <c r="C74" s="51"/>
      <c r="D74" s="3"/>
      <c r="E74" s="4"/>
      <c r="F74" s="5"/>
      <c r="G74" s="6"/>
      <c r="H74" s="7"/>
      <c r="I74" s="8"/>
      <c r="J74" s="3"/>
      <c r="K74" s="4"/>
      <c r="L74" s="5"/>
      <c r="M74" s="9">
        <f t="shared" si="4"/>
        <v>0</v>
      </c>
      <c r="N74" s="22"/>
      <c r="O74" s="22"/>
      <c r="P74" s="22"/>
      <c r="Q74" s="9">
        <f t="shared" si="5"/>
        <v>0</v>
      </c>
      <c r="R74" s="10">
        <f t="shared" si="6"/>
        <v>0</v>
      </c>
      <c r="S74" s="18"/>
      <c r="T74" s="11"/>
      <c r="U74" s="19"/>
      <c r="V74" s="12"/>
      <c r="W74" s="45">
        <f t="shared" si="7"/>
        <v>0</v>
      </c>
      <c r="X74" s="46"/>
    </row>
    <row r="75" spans="1:24" x14ac:dyDescent="0.25">
      <c r="A75" s="29"/>
      <c r="B75" s="2"/>
      <c r="C75" s="51"/>
      <c r="D75" s="3"/>
      <c r="E75" s="4"/>
      <c r="F75" s="5"/>
      <c r="G75" s="6"/>
      <c r="H75" s="7"/>
      <c r="I75" s="8"/>
      <c r="J75" s="3"/>
      <c r="K75" s="4"/>
      <c r="L75" s="5"/>
      <c r="M75" s="9">
        <f t="shared" si="4"/>
        <v>0</v>
      </c>
      <c r="N75" s="22"/>
      <c r="O75" s="22"/>
      <c r="P75" s="22"/>
      <c r="Q75" s="9">
        <f t="shared" si="5"/>
        <v>0</v>
      </c>
      <c r="R75" s="10">
        <f t="shared" si="6"/>
        <v>0</v>
      </c>
      <c r="S75" s="18"/>
      <c r="T75" s="11"/>
      <c r="U75" s="19"/>
      <c r="V75" s="12"/>
      <c r="W75" s="45">
        <f t="shared" si="7"/>
        <v>0</v>
      </c>
      <c r="X75" s="46"/>
    </row>
    <row r="76" spans="1:24" x14ac:dyDescent="0.25">
      <c r="A76" s="29"/>
      <c r="B76" s="2"/>
      <c r="C76" s="51"/>
      <c r="D76" s="3"/>
      <c r="E76" s="4"/>
      <c r="F76" s="5"/>
      <c r="G76" s="6"/>
      <c r="H76" s="7"/>
      <c r="I76" s="8"/>
      <c r="J76" s="3"/>
      <c r="K76" s="4"/>
      <c r="L76" s="5"/>
      <c r="M76" s="9">
        <f t="shared" si="4"/>
        <v>0</v>
      </c>
      <c r="N76" s="22"/>
      <c r="O76" s="22"/>
      <c r="P76" s="22"/>
      <c r="Q76" s="9">
        <f t="shared" si="5"/>
        <v>0</v>
      </c>
      <c r="R76" s="10">
        <f t="shared" si="6"/>
        <v>0</v>
      </c>
      <c r="S76" s="18"/>
      <c r="T76" s="11"/>
      <c r="U76" s="19"/>
      <c r="V76" s="12"/>
      <c r="W76" s="45">
        <f t="shared" si="7"/>
        <v>0</v>
      </c>
      <c r="X76" s="46"/>
    </row>
    <row r="77" spans="1:24" x14ac:dyDescent="0.25">
      <c r="A77" s="29"/>
      <c r="B77" s="2"/>
      <c r="C77" s="51"/>
      <c r="D77" s="3"/>
      <c r="E77" s="4"/>
      <c r="F77" s="5"/>
      <c r="G77" s="6"/>
      <c r="H77" s="7"/>
      <c r="I77" s="8"/>
      <c r="J77" s="3"/>
      <c r="K77" s="4"/>
      <c r="L77" s="5"/>
      <c r="M77" s="9">
        <f t="shared" si="4"/>
        <v>0</v>
      </c>
      <c r="N77" s="22"/>
      <c r="O77" s="22"/>
      <c r="P77" s="22"/>
      <c r="Q77" s="9">
        <f t="shared" si="5"/>
        <v>0</v>
      </c>
      <c r="R77" s="10">
        <f t="shared" si="6"/>
        <v>0</v>
      </c>
      <c r="S77" s="18"/>
      <c r="T77" s="11"/>
      <c r="U77" s="19"/>
      <c r="V77" s="12"/>
      <c r="W77" s="45">
        <f t="shared" si="7"/>
        <v>0</v>
      </c>
      <c r="X77" s="46"/>
    </row>
    <row r="78" spans="1:24" x14ac:dyDescent="0.25">
      <c r="A78" s="29"/>
      <c r="B78" s="2"/>
      <c r="C78" s="51"/>
      <c r="D78" s="3"/>
      <c r="E78" s="4"/>
      <c r="F78" s="5"/>
      <c r="G78" s="6"/>
      <c r="H78" s="7"/>
      <c r="I78" s="8"/>
      <c r="J78" s="3"/>
      <c r="K78" s="4"/>
      <c r="L78" s="5"/>
      <c r="M78" s="9">
        <f t="shared" si="4"/>
        <v>0</v>
      </c>
      <c r="N78" s="22"/>
      <c r="O78" s="22"/>
      <c r="P78" s="22"/>
      <c r="Q78" s="9">
        <f t="shared" si="5"/>
        <v>0</v>
      </c>
      <c r="R78" s="10">
        <f t="shared" si="6"/>
        <v>0</v>
      </c>
      <c r="S78" s="18"/>
      <c r="T78" s="11"/>
      <c r="U78" s="19"/>
      <c r="V78" s="12"/>
      <c r="W78" s="45">
        <f t="shared" si="7"/>
        <v>0</v>
      </c>
      <c r="X78" s="46"/>
    </row>
    <row r="79" spans="1:24" x14ac:dyDescent="0.25">
      <c r="A79" s="29"/>
      <c r="B79" s="2"/>
      <c r="C79" s="51"/>
      <c r="D79" s="3"/>
      <c r="E79" s="4"/>
      <c r="F79" s="5"/>
      <c r="G79" s="6"/>
      <c r="H79" s="7"/>
      <c r="I79" s="8"/>
      <c r="J79" s="3"/>
      <c r="K79" s="4"/>
      <c r="L79" s="5"/>
      <c r="M79" s="9">
        <f t="shared" si="4"/>
        <v>0</v>
      </c>
      <c r="N79" s="22"/>
      <c r="O79" s="22"/>
      <c r="P79" s="22"/>
      <c r="Q79" s="9">
        <f t="shared" si="5"/>
        <v>0</v>
      </c>
      <c r="R79" s="10">
        <f t="shared" si="6"/>
        <v>0</v>
      </c>
      <c r="S79" s="18"/>
      <c r="T79" s="11"/>
      <c r="U79" s="19"/>
      <c r="V79" s="12"/>
      <c r="W79" s="45">
        <f t="shared" si="7"/>
        <v>0</v>
      </c>
      <c r="X79" s="46"/>
    </row>
    <row r="80" spans="1:24" x14ac:dyDescent="0.25">
      <c r="A80" s="29"/>
      <c r="B80" s="2"/>
      <c r="C80" s="51"/>
      <c r="D80" s="3"/>
      <c r="E80" s="4"/>
      <c r="F80" s="5"/>
      <c r="G80" s="6"/>
      <c r="H80" s="7"/>
      <c r="I80" s="8"/>
      <c r="J80" s="3"/>
      <c r="K80" s="4"/>
      <c r="L80" s="5"/>
      <c r="M80" s="9">
        <f t="shared" si="4"/>
        <v>0</v>
      </c>
      <c r="N80" s="22"/>
      <c r="O80" s="22"/>
      <c r="P80" s="22"/>
      <c r="Q80" s="9">
        <f t="shared" si="5"/>
        <v>0</v>
      </c>
      <c r="R80" s="10">
        <f t="shared" si="6"/>
        <v>0</v>
      </c>
      <c r="S80" s="18"/>
      <c r="T80" s="11"/>
      <c r="U80" s="19"/>
      <c r="V80" s="12"/>
      <c r="W80" s="45">
        <f t="shared" si="7"/>
        <v>0</v>
      </c>
      <c r="X80" s="46"/>
    </row>
    <row r="81" spans="1:24" x14ac:dyDescent="0.25">
      <c r="A81" s="29"/>
      <c r="B81" s="2"/>
      <c r="C81" s="51"/>
      <c r="D81" s="3"/>
      <c r="E81" s="4"/>
      <c r="F81" s="5"/>
      <c r="G81" s="6"/>
      <c r="H81" s="7"/>
      <c r="I81" s="8"/>
      <c r="J81" s="3"/>
      <c r="K81" s="4"/>
      <c r="L81" s="5"/>
      <c r="M81" s="9">
        <f t="shared" si="4"/>
        <v>0</v>
      </c>
      <c r="N81" s="22"/>
      <c r="O81" s="22"/>
      <c r="P81" s="22"/>
      <c r="Q81" s="9">
        <f t="shared" si="5"/>
        <v>0</v>
      </c>
      <c r="R81" s="10">
        <f t="shared" si="6"/>
        <v>0</v>
      </c>
      <c r="S81" s="18"/>
      <c r="T81" s="11"/>
      <c r="U81" s="19"/>
      <c r="V81" s="12"/>
      <c r="W81" s="45">
        <f t="shared" si="7"/>
        <v>0</v>
      </c>
      <c r="X81" s="46"/>
    </row>
    <row r="82" spans="1:24" x14ac:dyDescent="0.25">
      <c r="A82" s="29"/>
      <c r="B82" s="2"/>
      <c r="C82" s="51"/>
      <c r="D82" s="3"/>
      <c r="E82" s="4"/>
      <c r="F82" s="5"/>
      <c r="G82" s="6"/>
      <c r="H82" s="7"/>
      <c r="I82" s="8"/>
      <c r="J82" s="3"/>
      <c r="K82" s="4"/>
      <c r="L82" s="5"/>
      <c r="M82" s="9">
        <f t="shared" si="4"/>
        <v>0</v>
      </c>
      <c r="N82" s="22"/>
      <c r="O82" s="22"/>
      <c r="P82" s="22"/>
      <c r="Q82" s="9">
        <f t="shared" si="5"/>
        <v>0</v>
      </c>
      <c r="R82" s="10">
        <f t="shared" si="6"/>
        <v>0</v>
      </c>
      <c r="S82" s="18"/>
      <c r="T82" s="11"/>
      <c r="U82" s="19"/>
      <c r="V82" s="12"/>
      <c r="W82" s="45">
        <f t="shared" si="7"/>
        <v>0</v>
      </c>
      <c r="X82" s="46"/>
    </row>
    <row r="83" spans="1:24" x14ac:dyDescent="0.25">
      <c r="A83" s="29"/>
      <c r="B83" s="2"/>
      <c r="C83" s="51"/>
      <c r="D83" s="3"/>
      <c r="E83" s="4"/>
      <c r="F83" s="5"/>
      <c r="G83" s="6"/>
      <c r="H83" s="7"/>
      <c r="I83" s="8"/>
      <c r="J83" s="3"/>
      <c r="K83" s="4"/>
      <c r="L83" s="5"/>
      <c r="M83" s="9">
        <f t="shared" si="4"/>
        <v>0</v>
      </c>
      <c r="N83" s="22"/>
      <c r="O83" s="22"/>
      <c r="P83" s="22"/>
      <c r="Q83" s="9">
        <f t="shared" si="5"/>
        <v>0</v>
      </c>
      <c r="R83" s="10">
        <f t="shared" si="6"/>
        <v>0</v>
      </c>
      <c r="S83" s="18"/>
      <c r="T83" s="11"/>
      <c r="U83" s="19"/>
      <c r="V83" s="12"/>
      <c r="W83" s="45">
        <f t="shared" si="7"/>
        <v>0</v>
      </c>
      <c r="X83" s="46"/>
    </row>
    <row r="84" spans="1:24" x14ac:dyDescent="0.25">
      <c r="A84" s="29"/>
      <c r="B84" s="2"/>
      <c r="C84" s="51"/>
      <c r="D84" s="3"/>
      <c r="E84" s="4"/>
      <c r="F84" s="5"/>
      <c r="G84" s="6"/>
      <c r="H84" s="7"/>
      <c r="I84" s="8"/>
      <c r="J84" s="3"/>
      <c r="K84" s="4"/>
      <c r="L84" s="5"/>
      <c r="M84" s="9">
        <f t="shared" si="4"/>
        <v>0</v>
      </c>
      <c r="N84" s="22"/>
      <c r="O84" s="22"/>
      <c r="P84" s="22"/>
      <c r="Q84" s="9">
        <f t="shared" si="5"/>
        <v>0</v>
      </c>
      <c r="R84" s="10">
        <f t="shared" si="6"/>
        <v>0</v>
      </c>
      <c r="S84" s="18"/>
      <c r="T84" s="11"/>
      <c r="U84" s="19"/>
      <c r="V84" s="12"/>
      <c r="W84" s="45">
        <f t="shared" si="7"/>
        <v>0</v>
      </c>
      <c r="X84" s="46"/>
    </row>
    <row r="85" spans="1:24" x14ac:dyDescent="0.25">
      <c r="A85" s="29"/>
      <c r="B85" s="2"/>
      <c r="C85" s="51"/>
      <c r="D85" s="3"/>
      <c r="E85" s="4"/>
      <c r="F85" s="5"/>
      <c r="G85" s="6"/>
      <c r="H85" s="7"/>
      <c r="I85" s="8"/>
      <c r="J85" s="3"/>
      <c r="K85" s="4"/>
      <c r="L85" s="5"/>
      <c r="M85" s="9">
        <f t="shared" si="4"/>
        <v>0</v>
      </c>
      <c r="N85" s="22"/>
      <c r="O85" s="22"/>
      <c r="P85" s="22"/>
      <c r="Q85" s="9">
        <f t="shared" si="5"/>
        <v>0</v>
      </c>
      <c r="R85" s="10">
        <f t="shared" si="6"/>
        <v>0</v>
      </c>
      <c r="S85" s="18"/>
      <c r="T85" s="11"/>
      <c r="U85" s="19"/>
      <c r="V85" s="12"/>
      <c r="W85" s="45">
        <f t="shared" si="7"/>
        <v>0</v>
      </c>
      <c r="X85" s="46"/>
    </row>
    <row r="86" spans="1:24" x14ac:dyDescent="0.25">
      <c r="A86" s="29"/>
      <c r="B86" s="2"/>
      <c r="C86" s="51"/>
      <c r="D86" s="3"/>
      <c r="E86" s="4"/>
      <c r="F86" s="5"/>
      <c r="G86" s="6"/>
      <c r="H86" s="7"/>
      <c r="I86" s="8"/>
      <c r="J86" s="3"/>
      <c r="K86" s="4"/>
      <c r="L86" s="5"/>
      <c r="M86" s="9">
        <f t="shared" si="4"/>
        <v>0</v>
      </c>
      <c r="N86" s="22"/>
      <c r="O86" s="22"/>
      <c r="P86" s="22"/>
      <c r="Q86" s="9">
        <f t="shared" si="5"/>
        <v>0</v>
      </c>
      <c r="R86" s="10">
        <f t="shared" si="6"/>
        <v>0</v>
      </c>
      <c r="S86" s="18"/>
      <c r="T86" s="11"/>
      <c r="U86" s="19"/>
      <c r="V86" s="12"/>
      <c r="W86" s="45">
        <f t="shared" si="7"/>
        <v>0</v>
      </c>
      <c r="X86" s="46"/>
    </row>
    <row r="87" spans="1:24" x14ac:dyDescent="0.25">
      <c r="A87" s="29"/>
      <c r="B87" s="2"/>
      <c r="C87" s="51"/>
      <c r="D87" s="3"/>
      <c r="E87" s="4"/>
      <c r="F87" s="5"/>
      <c r="G87" s="6"/>
      <c r="H87" s="7"/>
      <c r="I87" s="8"/>
      <c r="J87" s="3"/>
      <c r="K87" s="4"/>
      <c r="L87" s="5"/>
      <c r="M87" s="9">
        <f t="shared" si="4"/>
        <v>0</v>
      </c>
      <c r="N87" s="22"/>
      <c r="O87" s="22"/>
      <c r="P87" s="22"/>
      <c r="Q87" s="9">
        <f t="shared" si="5"/>
        <v>0</v>
      </c>
      <c r="R87" s="10">
        <f t="shared" si="6"/>
        <v>0</v>
      </c>
      <c r="S87" s="18"/>
      <c r="T87" s="11"/>
      <c r="U87" s="19"/>
      <c r="V87" s="12"/>
      <c r="W87" s="45">
        <f t="shared" si="7"/>
        <v>0</v>
      </c>
      <c r="X87" s="46"/>
    </row>
    <row r="88" spans="1:24" x14ac:dyDescent="0.25">
      <c r="A88" s="29"/>
      <c r="B88" s="2"/>
      <c r="C88" s="51"/>
      <c r="D88" s="3"/>
      <c r="E88" s="4"/>
      <c r="F88" s="5"/>
      <c r="G88" s="6"/>
      <c r="H88" s="7"/>
      <c r="I88" s="8"/>
      <c r="J88" s="3"/>
      <c r="K88" s="4"/>
      <c r="L88" s="5"/>
      <c r="M88" s="9">
        <f t="shared" si="4"/>
        <v>0</v>
      </c>
      <c r="N88" s="22"/>
      <c r="O88" s="22"/>
      <c r="P88" s="22"/>
      <c r="Q88" s="9">
        <f t="shared" si="5"/>
        <v>0</v>
      </c>
      <c r="R88" s="10">
        <f t="shared" si="6"/>
        <v>0</v>
      </c>
      <c r="S88" s="18"/>
      <c r="T88" s="11"/>
      <c r="U88" s="19"/>
      <c r="V88" s="12"/>
      <c r="W88" s="45">
        <f t="shared" si="7"/>
        <v>0</v>
      </c>
      <c r="X88" s="46"/>
    </row>
    <row r="89" spans="1:24" x14ac:dyDescent="0.25">
      <c r="A89" s="29"/>
      <c r="B89" s="2"/>
      <c r="C89" s="51"/>
      <c r="D89" s="3"/>
      <c r="E89" s="4"/>
      <c r="F89" s="5"/>
      <c r="G89" s="6"/>
      <c r="H89" s="7"/>
      <c r="I89" s="8"/>
      <c r="J89" s="3"/>
      <c r="K89" s="4"/>
      <c r="L89" s="5"/>
      <c r="M89" s="9">
        <f t="shared" si="4"/>
        <v>0</v>
      </c>
      <c r="N89" s="22"/>
      <c r="O89" s="22"/>
      <c r="P89" s="22"/>
      <c r="Q89" s="9">
        <f t="shared" si="5"/>
        <v>0</v>
      </c>
      <c r="R89" s="10">
        <f t="shared" si="6"/>
        <v>0</v>
      </c>
      <c r="S89" s="18"/>
      <c r="T89" s="11"/>
      <c r="U89" s="19"/>
      <c r="V89" s="12"/>
      <c r="W89" s="45">
        <f t="shared" si="7"/>
        <v>0</v>
      </c>
      <c r="X89" s="46"/>
    </row>
    <row r="90" spans="1:24" x14ac:dyDescent="0.25">
      <c r="A90" s="29"/>
      <c r="B90" s="2"/>
      <c r="C90" s="51"/>
      <c r="D90" s="3"/>
      <c r="E90" s="4"/>
      <c r="F90" s="5"/>
      <c r="G90" s="6"/>
      <c r="H90" s="7"/>
      <c r="I90" s="8"/>
      <c r="J90" s="3"/>
      <c r="K90" s="4"/>
      <c r="L90" s="5"/>
      <c r="M90" s="9">
        <f t="shared" si="4"/>
        <v>0</v>
      </c>
      <c r="N90" s="22"/>
      <c r="O90" s="22"/>
      <c r="P90" s="22"/>
      <c r="Q90" s="9">
        <f t="shared" si="5"/>
        <v>0</v>
      </c>
      <c r="R90" s="10">
        <f t="shared" si="6"/>
        <v>0</v>
      </c>
      <c r="S90" s="18"/>
      <c r="T90" s="11"/>
      <c r="U90" s="19"/>
      <c r="V90" s="12"/>
      <c r="W90" s="45">
        <f t="shared" si="7"/>
        <v>0</v>
      </c>
      <c r="X90" s="46"/>
    </row>
    <row r="91" spans="1:24" x14ac:dyDescent="0.25">
      <c r="A91" s="29"/>
      <c r="B91" s="2"/>
      <c r="C91" s="51"/>
      <c r="D91" s="3"/>
      <c r="E91" s="4"/>
      <c r="F91" s="5"/>
      <c r="G91" s="6"/>
      <c r="H91" s="7"/>
      <c r="I91" s="8"/>
      <c r="J91" s="3"/>
      <c r="K91" s="4"/>
      <c r="L91" s="5"/>
      <c r="M91" s="9">
        <f t="shared" si="4"/>
        <v>0</v>
      </c>
      <c r="N91" s="22"/>
      <c r="O91" s="22"/>
      <c r="P91" s="22"/>
      <c r="Q91" s="9">
        <f t="shared" si="5"/>
        <v>0</v>
      </c>
      <c r="R91" s="10">
        <f t="shared" si="6"/>
        <v>0</v>
      </c>
      <c r="S91" s="18"/>
      <c r="T91" s="11"/>
      <c r="U91" s="19"/>
      <c r="V91" s="12"/>
      <c r="W91" s="45">
        <f t="shared" si="7"/>
        <v>0</v>
      </c>
      <c r="X91" s="46"/>
    </row>
    <row r="92" spans="1:24" x14ac:dyDescent="0.25">
      <c r="A92" s="29"/>
      <c r="B92" s="2"/>
      <c r="C92" s="51"/>
      <c r="D92" s="3"/>
      <c r="E92" s="4"/>
      <c r="F92" s="5"/>
      <c r="G92" s="6"/>
      <c r="H92" s="7"/>
      <c r="I92" s="8"/>
      <c r="J92" s="3"/>
      <c r="K92" s="4"/>
      <c r="L92" s="5"/>
      <c r="M92" s="9">
        <f t="shared" si="4"/>
        <v>0</v>
      </c>
      <c r="N92" s="22"/>
      <c r="O92" s="22"/>
      <c r="P92" s="22"/>
      <c r="Q92" s="9">
        <f t="shared" si="5"/>
        <v>0</v>
      </c>
      <c r="R92" s="10">
        <f t="shared" si="6"/>
        <v>0</v>
      </c>
      <c r="S92" s="18"/>
      <c r="T92" s="11"/>
      <c r="U92" s="19"/>
      <c r="V92" s="12"/>
      <c r="W92" s="45">
        <f t="shared" si="7"/>
        <v>0</v>
      </c>
      <c r="X92" s="46"/>
    </row>
    <row r="93" spans="1:24" x14ac:dyDescent="0.25">
      <c r="A93" s="29"/>
      <c r="B93" s="2"/>
      <c r="C93" s="51"/>
      <c r="D93" s="3"/>
      <c r="E93" s="4"/>
      <c r="F93" s="5"/>
      <c r="G93" s="6"/>
      <c r="H93" s="7"/>
      <c r="I93" s="8"/>
      <c r="J93" s="3"/>
      <c r="K93" s="4"/>
      <c r="L93" s="5"/>
      <c r="M93" s="9">
        <f t="shared" si="4"/>
        <v>0</v>
      </c>
      <c r="N93" s="22"/>
      <c r="O93" s="22"/>
      <c r="P93" s="22"/>
      <c r="Q93" s="9">
        <f t="shared" si="5"/>
        <v>0</v>
      </c>
      <c r="R93" s="10">
        <f t="shared" si="6"/>
        <v>0</v>
      </c>
      <c r="S93" s="18"/>
      <c r="T93" s="11"/>
      <c r="U93" s="19"/>
      <c r="V93" s="12"/>
      <c r="W93" s="45">
        <f t="shared" si="7"/>
        <v>0</v>
      </c>
      <c r="X93" s="46"/>
    </row>
    <row r="94" spans="1:24" x14ac:dyDescent="0.25">
      <c r="A94" s="29"/>
      <c r="B94" s="2"/>
      <c r="C94" s="51"/>
      <c r="D94" s="3"/>
      <c r="E94" s="4"/>
      <c r="F94" s="5"/>
      <c r="G94" s="6"/>
      <c r="H94" s="7"/>
      <c r="I94" s="8"/>
      <c r="J94" s="3"/>
      <c r="K94" s="4"/>
      <c r="L94" s="5"/>
      <c r="M94" s="9">
        <f t="shared" si="4"/>
        <v>0</v>
      </c>
      <c r="N94" s="22"/>
      <c r="O94" s="22"/>
      <c r="P94" s="22"/>
      <c r="Q94" s="9">
        <f t="shared" si="5"/>
        <v>0</v>
      </c>
      <c r="R94" s="10">
        <f t="shared" si="6"/>
        <v>0</v>
      </c>
      <c r="S94" s="18"/>
      <c r="T94" s="11"/>
      <c r="U94" s="19"/>
      <c r="V94" s="12"/>
      <c r="W94" s="45">
        <f t="shared" si="7"/>
        <v>0</v>
      </c>
      <c r="X94" s="46"/>
    </row>
    <row r="95" spans="1:24" x14ac:dyDescent="0.25">
      <c r="A95" s="29"/>
      <c r="B95" s="2"/>
      <c r="C95" s="51"/>
      <c r="D95" s="3"/>
      <c r="E95" s="4"/>
      <c r="F95" s="5"/>
      <c r="G95" s="6"/>
      <c r="H95" s="7"/>
      <c r="I95" s="8"/>
      <c r="J95" s="3"/>
      <c r="K95" s="4"/>
      <c r="L95" s="5"/>
      <c r="M95" s="9">
        <f t="shared" si="4"/>
        <v>0</v>
      </c>
      <c r="N95" s="22"/>
      <c r="O95" s="22"/>
      <c r="P95" s="22"/>
      <c r="Q95" s="9">
        <f t="shared" si="5"/>
        <v>0</v>
      </c>
      <c r="R95" s="10">
        <f t="shared" si="6"/>
        <v>0</v>
      </c>
      <c r="S95" s="18"/>
      <c r="T95" s="11"/>
      <c r="U95" s="19"/>
      <c r="V95" s="12"/>
      <c r="W95" s="45">
        <f t="shared" si="7"/>
        <v>0</v>
      </c>
      <c r="X95" s="46"/>
    </row>
    <row r="96" spans="1:24" x14ac:dyDescent="0.25">
      <c r="A96" s="29"/>
      <c r="B96" s="2"/>
      <c r="C96" s="51"/>
      <c r="D96" s="3"/>
      <c r="E96" s="4"/>
      <c r="F96" s="5"/>
      <c r="G96" s="6"/>
      <c r="H96" s="7"/>
      <c r="I96" s="8"/>
      <c r="J96" s="3"/>
      <c r="K96" s="4"/>
      <c r="L96" s="5"/>
      <c r="M96" s="9">
        <f t="shared" si="4"/>
        <v>0</v>
      </c>
      <c r="N96" s="22"/>
      <c r="O96" s="22"/>
      <c r="P96" s="22"/>
      <c r="Q96" s="9">
        <f t="shared" si="5"/>
        <v>0</v>
      </c>
      <c r="R96" s="10">
        <f t="shared" si="6"/>
        <v>0</v>
      </c>
      <c r="S96" s="18"/>
      <c r="T96" s="11"/>
      <c r="U96" s="19"/>
      <c r="V96" s="12"/>
      <c r="W96" s="45">
        <f t="shared" si="7"/>
        <v>0</v>
      </c>
      <c r="X96" s="46"/>
    </row>
    <row r="97" spans="1:24" x14ac:dyDescent="0.25">
      <c r="A97" s="29"/>
      <c r="B97" s="2"/>
      <c r="C97" s="51"/>
      <c r="D97" s="3"/>
      <c r="E97" s="4"/>
      <c r="F97" s="5"/>
      <c r="G97" s="6"/>
      <c r="H97" s="7"/>
      <c r="I97" s="8"/>
      <c r="J97" s="3"/>
      <c r="K97" s="4"/>
      <c r="L97" s="5"/>
      <c r="M97" s="9">
        <f t="shared" si="4"/>
        <v>0</v>
      </c>
      <c r="N97" s="22"/>
      <c r="O97" s="22"/>
      <c r="P97" s="22"/>
      <c r="Q97" s="9">
        <f t="shared" si="5"/>
        <v>0</v>
      </c>
      <c r="R97" s="10">
        <f t="shared" si="6"/>
        <v>0</v>
      </c>
      <c r="S97" s="18"/>
      <c r="T97" s="11"/>
      <c r="U97" s="19"/>
      <c r="V97" s="12"/>
      <c r="W97" s="45">
        <f t="shared" si="7"/>
        <v>0</v>
      </c>
      <c r="X97" s="46"/>
    </row>
    <row r="98" spans="1:24" x14ac:dyDescent="0.25">
      <c r="A98" s="29"/>
      <c r="B98" s="2"/>
      <c r="C98" s="51"/>
      <c r="D98" s="3"/>
      <c r="E98" s="4"/>
      <c r="F98" s="5"/>
      <c r="G98" s="6"/>
      <c r="H98" s="7"/>
      <c r="I98" s="8"/>
      <c r="J98" s="3"/>
      <c r="K98" s="4"/>
      <c r="L98" s="5"/>
      <c r="M98" s="9">
        <f t="shared" si="4"/>
        <v>0</v>
      </c>
      <c r="N98" s="22"/>
      <c r="O98" s="22"/>
      <c r="P98" s="22"/>
      <c r="Q98" s="9">
        <f t="shared" si="5"/>
        <v>0</v>
      </c>
      <c r="R98" s="10">
        <f t="shared" si="6"/>
        <v>0</v>
      </c>
      <c r="S98" s="18"/>
      <c r="T98" s="11"/>
      <c r="U98" s="19"/>
      <c r="V98" s="12"/>
      <c r="W98" s="45">
        <f t="shared" si="7"/>
        <v>0</v>
      </c>
      <c r="X98" s="46"/>
    </row>
    <row r="99" spans="1:24" x14ac:dyDescent="0.25">
      <c r="A99" s="29"/>
      <c r="B99" s="2"/>
      <c r="C99" s="51"/>
      <c r="D99" s="3"/>
      <c r="E99" s="4"/>
      <c r="F99" s="5"/>
      <c r="G99" s="6"/>
      <c r="H99" s="7"/>
      <c r="I99" s="8"/>
      <c r="J99" s="3"/>
      <c r="K99" s="4"/>
      <c r="L99" s="5"/>
      <c r="M99" s="9">
        <f t="shared" si="4"/>
        <v>0</v>
      </c>
      <c r="N99" s="22"/>
      <c r="O99" s="22"/>
      <c r="P99" s="22"/>
      <c r="Q99" s="9">
        <f t="shared" si="5"/>
        <v>0</v>
      </c>
      <c r="R99" s="10">
        <f t="shared" si="6"/>
        <v>0</v>
      </c>
      <c r="S99" s="18"/>
      <c r="T99" s="11"/>
      <c r="U99" s="19"/>
      <c r="V99" s="12"/>
      <c r="W99" s="45">
        <f t="shared" si="7"/>
        <v>0</v>
      </c>
      <c r="X99" s="46"/>
    </row>
    <row r="100" spans="1:24" x14ac:dyDescent="0.25">
      <c r="A100" s="29"/>
      <c r="B100" s="2"/>
      <c r="C100" s="51"/>
      <c r="D100" s="3"/>
      <c r="E100" s="4"/>
      <c r="F100" s="5"/>
      <c r="G100" s="6"/>
      <c r="H100" s="7"/>
      <c r="I100" s="8"/>
      <c r="J100" s="3"/>
      <c r="K100" s="4"/>
      <c r="L100" s="5"/>
      <c r="M100" s="9">
        <f t="shared" si="4"/>
        <v>0</v>
      </c>
      <c r="N100" s="22"/>
      <c r="O100" s="22"/>
      <c r="P100" s="22"/>
      <c r="Q100" s="9">
        <f t="shared" si="5"/>
        <v>0</v>
      </c>
      <c r="R100" s="10">
        <f t="shared" si="6"/>
        <v>0</v>
      </c>
      <c r="S100" s="18"/>
      <c r="T100" s="11"/>
      <c r="U100" s="19"/>
      <c r="V100" s="12"/>
      <c r="W100" s="45">
        <f t="shared" si="7"/>
        <v>0</v>
      </c>
      <c r="X100" s="46"/>
    </row>
    <row r="101" spans="1:24" x14ac:dyDescent="0.25">
      <c r="A101" s="29"/>
      <c r="B101" s="2"/>
      <c r="C101" s="51"/>
      <c r="D101" s="3"/>
      <c r="E101" s="4"/>
      <c r="F101" s="5"/>
      <c r="G101" s="6"/>
      <c r="H101" s="7"/>
      <c r="I101" s="8"/>
      <c r="J101" s="3"/>
      <c r="K101" s="4"/>
      <c r="L101" s="5"/>
      <c r="M101" s="9">
        <f t="shared" si="4"/>
        <v>0</v>
      </c>
      <c r="N101" s="22"/>
      <c r="O101" s="22"/>
      <c r="P101" s="22"/>
      <c r="Q101" s="9">
        <f t="shared" si="5"/>
        <v>0</v>
      </c>
      <c r="R101" s="10">
        <f t="shared" si="6"/>
        <v>0</v>
      </c>
      <c r="S101" s="18"/>
      <c r="T101" s="11"/>
      <c r="U101" s="19"/>
      <c r="V101" s="12"/>
      <c r="W101" s="45">
        <f t="shared" si="7"/>
        <v>0</v>
      </c>
      <c r="X101" s="46"/>
    </row>
    <row r="102" spans="1:24" x14ac:dyDescent="0.25">
      <c r="A102" s="29"/>
      <c r="B102" s="2"/>
      <c r="C102" s="51"/>
      <c r="D102" s="3"/>
      <c r="E102" s="4"/>
      <c r="F102" s="5"/>
      <c r="G102" s="6"/>
      <c r="H102" s="7"/>
      <c r="I102" s="8"/>
      <c r="J102" s="3"/>
      <c r="K102" s="4"/>
      <c r="L102" s="5"/>
      <c r="M102" s="9">
        <f t="shared" si="4"/>
        <v>0</v>
      </c>
      <c r="N102" s="22"/>
      <c r="O102" s="22"/>
      <c r="P102" s="22"/>
      <c r="Q102" s="9">
        <f t="shared" si="5"/>
        <v>0</v>
      </c>
      <c r="R102" s="10">
        <f t="shared" si="6"/>
        <v>0</v>
      </c>
      <c r="S102" s="18"/>
      <c r="T102" s="11"/>
      <c r="U102" s="19"/>
      <c r="V102" s="12"/>
      <c r="W102" s="45">
        <f t="shared" si="7"/>
        <v>0</v>
      </c>
      <c r="X102" s="46"/>
    </row>
    <row r="103" spans="1:24" x14ac:dyDescent="0.25">
      <c r="A103" s="29"/>
      <c r="B103" s="2"/>
      <c r="C103" s="51"/>
      <c r="D103" s="3"/>
      <c r="E103" s="4"/>
      <c r="F103" s="5"/>
      <c r="G103" s="6"/>
      <c r="H103" s="7"/>
      <c r="I103" s="8"/>
      <c r="J103" s="3"/>
      <c r="K103" s="4"/>
      <c r="L103" s="5"/>
      <c r="M103" s="9">
        <f t="shared" si="4"/>
        <v>0</v>
      </c>
      <c r="N103" s="22"/>
      <c r="O103" s="22"/>
      <c r="P103" s="22"/>
      <c r="Q103" s="9">
        <f t="shared" si="5"/>
        <v>0</v>
      </c>
      <c r="R103" s="10">
        <f t="shared" si="6"/>
        <v>0</v>
      </c>
      <c r="S103" s="18"/>
      <c r="T103" s="11"/>
      <c r="U103" s="19"/>
      <c r="V103" s="12"/>
      <c r="W103" s="45">
        <f t="shared" si="7"/>
        <v>0</v>
      </c>
      <c r="X103" s="46"/>
    </row>
    <row r="104" spans="1:24" x14ac:dyDescent="0.25">
      <c r="A104" s="29"/>
      <c r="B104" s="2"/>
      <c r="C104" s="51"/>
      <c r="D104" s="3"/>
      <c r="E104" s="4"/>
      <c r="F104" s="5"/>
      <c r="G104" s="6"/>
      <c r="H104" s="7"/>
      <c r="I104" s="8"/>
      <c r="J104" s="3"/>
      <c r="K104" s="4"/>
      <c r="L104" s="5"/>
      <c r="M104" s="9">
        <f t="shared" si="4"/>
        <v>0</v>
      </c>
      <c r="N104" s="22"/>
      <c r="O104" s="22"/>
      <c r="P104" s="22"/>
      <c r="Q104" s="9">
        <f t="shared" si="5"/>
        <v>0</v>
      </c>
      <c r="R104" s="10">
        <f t="shared" si="6"/>
        <v>0</v>
      </c>
      <c r="S104" s="18"/>
      <c r="T104" s="11"/>
      <c r="U104" s="19"/>
      <c r="V104" s="12"/>
      <c r="W104" s="45">
        <f t="shared" si="7"/>
        <v>0</v>
      </c>
      <c r="X104" s="46"/>
    </row>
    <row r="105" spans="1:24" x14ac:dyDescent="0.25">
      <c r="A105" s="29"/>
      <c r="B105" s="2"/>
      <c r="C105" s="51"/>
      <c r="D105" s="3"/>
      <c r="E105" s="4"/>
      <c r="F105" s="5"/>
      <c r="G105" s="6"/>
      <c r="H105" s="7"/>
      <c r="I105" s="8"/>
      <c r="J105" s="3"/>
      <c r="K105" s="4"/>
      <c r="L105" s="5"/>
      <c r="M105" s="9">
        <f t="shared" si="4"/>
        <v>0</v>
      </c>
      <c r="N105" s="22"/>
      <c r="O105" s="22"/>
      <c r="P105" s="22"/>
      <c r="Q105" s="9">
        <f t="shared" si="5"/>
        <v>0</v>
      </c>
      <c r="R105" s="10">
        <f t="shared" si="6"/>
        <v>0</v>
      </c>
      <c r="S105" s="18"/>
      <c r="T105" s="11"/>
      <c r="U105" s="19"/>
      <c r="V105" s="12"/>
      <c r="W105" s="45">
        <f t="shared" si="7"/>
        <v>0</v>
      </c>
      <c r="X105" s="46"/>
    </row>
    <row r="106" spans="1:24" x14ac:dyDescent="0.25">
      <c r="A106" s="29"/>
      <c r="B106" s="2"/>
      <c r="C106" s="51"/>
      <c r="D106" s="3"/>
      <c r="E106" s="4"/>
      <c r="F106" s="5"/>
      <c r="G106" s="6"/>
      <c r="H106" s="7"/>
      <c r="I106" s="8"/>
      <c r="J106" s="3"/>
      <c r="K106" s="4"/>
      <c r="L106" s="5"/>
      <c r="M106" s="9">
        <f t="shared" si="4"/>
        <v>0</v>
      </c>
      <c r="N106" s="22"/>
      <c r="O106" s="22"/>
      <c r="P106" s="22"/>
      <c r="Q106" s="9">
        <f t="shared" si="5"/>
        <v>0</v>
      </c>
      <c r="R106" s="10">
        <f t="shared" si="6"/>
        <v>0</v>
      </c>
      <c r="S106" s="18"/>
      <c r="T106" s="11"/>
      <c r="U106" s="19"/>
      <c r="V106" s="12"/>
      <c r="W106" s="45">
        <f t="shared" si="7"/>
        <v>0</v>
      </c>
      <c r="X106" s="46"/>
    </row>
    <row r="107" spans="1:24" x14ac:dyDescent="0.25">
      <c r="A107" s="29"/>
      <c r="B107" s="2"/>
      <c r="C107" s="51"/>
      <c r="D107" s="3"/>
      <c r="E107" s="4"/>
      <c r="F107" s="5"/>
      <c r="G107" s="6"/>
      <c r="H107" s="7"/>
      <c r="I107" s="8"/>
      <c r="J107" s="3"/>
      <c r="K107" s="4"/>
      <c r="L107" s="5"/>
      <c r="M107" s="9">
        <f t="shared" si="4"/>
        <v>0</v>
      </c>
      <c r="N107" s="22"/>
      <c r="O107" s="22"/>
      <c r="P107" s="22"/>
      <c r="Q107" s="9">
        <f t="shared" si="5"/>
        <v>0</v>
      </c>
      <c r="R107" s="10">
        <f t="shared" si="6"/>
        <v>0</v>
      </c>
      <c r="S107" s="18"/>
      <c r="T107" s="11"/>
      <c r="U107" s="19"/>
      <c r="V107" s="12"/>
      <c r="W107" s="45">
        <f t="shared" si="7"/>
        <v>0</v>
      </c>
      <c r="X107" s="46"/>
    </row>
    <row r="108" spans="1:24" x14ac:dyDescent="0.25">
      <c r="A108" s="29"/>
      <c r="B108" s="2"/>
      <c r="C108" s="51"/>
      <c r="D108" s="3"/>
      <c r="E108" s="4"/>
      <c r="F108" s="5"/>
      <c r="G108" s="6"/>
      <c r="H108" s="7"/>
      <c r="I108" s="8"/>
      <c r="J108" s="3"/>
      <c r="K108" s="4"/>
      <c r="L108" s="5"/>
      <c r="M108" s="9">
        <f t="shared" si="4"/>
        <v>0</v>
      </c>
      <c r="N108" s="22"/>
      <c r="O108" s="22"/>
      <c r="P108" s="22"/>
      <c r="Q108" s="9">
        <f t="shared" si="5"/>
        <v>0</v>
      </c>
      <c r="R108" s="10">
        <f t="shared" si="6"/>
        <v>0</v>
      </c>
      <c r="S108" s="18"/>
      <c r="T108" s="11"/>
      <c r="U108" s="19"/>
      <c r="V108" s="12"/>
      <c r="W108" s="45">
        <f t="shared" si="7"/>
        <v>0</v>
      </c>
      <c r="X108" s="46"/>
    </row>
    <row r="109" spans="1:24" x14ac:dyDescent="0.25">
      <c r="A109" s="29"/>
      <c r="B109" s="2"/>
      <c r="C109" s="51"/>
      <c r="D109" s="3"/>
      <c r="E109" s="4"/>
      <c r="F109" s="5"/>
      <c r="G109" s="6"/>
      <c r="H109" s="7"/>
      <c r="I109" s="8"/>
      <c r="J109" s="3"/>
      <c r="K109" s="4"/>
      <c r="L109" s="5"/>
      <c r="M109" s="9">
        <f t="shared" ref="M109:M169" si="8">C109+D109+G109+J109</f>
        <v>0</v>
      </c>
      <c r="N109" s="22"/>
      <c r="O109" s="22"/>
      <c r="P109" s="22"/>
      <c r="Q109" s="9">
        <f t="shared" ref="Q109:Q169" si="9">M109+N109</f>
        <v>0</v>
      </c>
      <c r="R109" s="10">
        <f t="shared" si="6"/>
        <v>0</v>
      </c>
      <c r="S109" s="18"/>
      <c r="T109" s="11"/>
      <c r="U109" s="19"/>
      <c r="V109" s="12"/>
      <c r="W109" s="45">
        <f t="shared" si="7"/>
        <v>0</v>
      </c>
      <c r="X109" s="46"/>
    </row>
    <row r="110" spans="1:24" x14ac:dyDescent="0.25">
      <c r="A110" s="29"/>
      <c r="B110" s="2"/>
      <c r="C110" s="51"/>
      <c r="D110" s="3"/>
      <c r="E110" s="4"/>
      <c r="F110" s="5"/>
      <c r="G110" s="6"/>
      <c r="H110" s="7"/>
      <c r="I110" s="8"/>
      <c r="J110" s="3"/>
      <c r="K110" s="4"/>
      <c r="L110" s="5"/>
      <c r="M110" s="9">
        <f t="shared" si="8"/>
        <v>0</v>
      </c>
      <c r="N110" s="22"/>
      <c r="O110" s="22"/>
      <c r="P110" s="22"/>
      <c r="Q110" s="9">
        <f t="shared" si="9"/>
        <v>0</v>
      </c>
      <c r="R110" s="10">
        <f t="shared" si="6"/>
        <v>0</v>
      </c>
      <c r="S110" s="18"/>
      <c r="T110" s="11"/>
      <c r="U110" s="19"/>
      <c r="V110" s="12"/>
      <c r="W110" s="45">
        <f t="shared" si="7"/>
        <v>0</v>
      </c>
      <c r="X110" s="46"/>
    </row>
    <row r="111" spans="1:24" x14ac:dyDescent="0.25">
      <c r="A111" s="29"/>
      <c r="B111" s="2"/>
      <c r="C111" s="51"/>
      <c r="D111" s="3"/>
      <c r="E111" s="4"/>
      <c r="F111" s="5"/>
      <c r="G111" s="6"/>
      <c r="H111" s="7"/>
      <c r="I111" s="8"/>
      <c r="J111" s="3"/>
      <c r="K111" s="4"/>
      <c r="L111" s="5"/>
      <c r="M111" s="9">
        <f t="shared" si="8"/>
        <v>0</v>
      </c>
      <c r="N111" s="22"/>
      <c r="O111" s="22"/>
      <c r="P111" s="22"/>
      <c r="Q111" s="9">
        <f t="shared" si="9"/>
        <v>0</v>
      </c>
      <c r="R111" s="10">
        <f t="shared" si="6"/>
        <v>0</v>
      </c>
      <c r="S111" s="18"/>
      <c r="T111" s="11"/>
      <c r="U111" s="19"/>
      <c r="V111" s="12"/>
      <c r="W111" s="45">
        <f t="shared" si="7"/>
        <v>0</v>
      </c>
      <c r="X111" s="46"/>
    </row>
    <row r="112" spans="1:24" x14ac:dyDescent="0.25">
      <c r="A112" s="29"/>
      <c r="B112" s="2"/>
      <c r="C112" s="51"/>
      <c r="D112" s="3"/>
      <c r="E112" s="4"/>
      <c r="F112" s="5"/>
      <c r="G112" s="6"/>
      <c r="H112" s="7"/>
      <c r="I112" s="8"/>
      <c r="J112" s="3"/>
      <c r="K112" s="4"/>
      <c r="L112" s="5"/>
      <c r="M112" s="9">
        <f t="shared" si="8"/>
        <v>0</v>
      </c>
      <c r="N112" s="22"/>
      <c r="O112" s="22"/>
      <c r="P112" s="22"/>
      <c r="Q112" s="9">
        <f t="shared" si="9"/>
        <v>0</v>
      </c>
      <c r="R112" s="10">
        <f t="shared" si="6"/>
        <v>0</v>
      </c>
      <c r="S112" s="18"/>
      <c r="T112" s="11"/>
      <c r="U112" s="19"/>
      <c r="V112" s="12"/>
      <c r="W112" s="45">
        <f t="shared" si="7"/>
        <v>0</v>
      </c>
      <c r="X112" s="46"/>
    </row>
    <row r="113" spans="1:24" x14ac:dyDescent="0.25">
      <c r="A113" s="29"/>
      <c r="B113" s="2"/>
      <c r="C113" s="51"/>
      <c r="D113" s="3"/>
      <c r="E113" s="4"/>
      <c r="F113" s="5"/>
      <c r="G113" s="6"/>
      <c r="H113" s="7"/>
      <c r="I113" s="8"/>
      <c r="J113" s="3"/>
      <c r="K113" s="4"/>
      <c r="L113" s="5"/>
      <c r="M113" s="9">
        <f t="shared" si="8"/>
        <v>0</v>
      </c>
      <c r="N113" s="22"/>
      <c r="O113" s="22"/>
      <c r="P113" s="22"/>
      <c r="Q113" s="9">
        <f t="shared" si="9"/>
        <v>0</v>
      </c>
      <c r="R113" s="10">
        <f t="shared" si="6"/>
        <v>0</v>
      </c>
      <c r="S113" s="18"/>
      <c r="T113" s="11"/>
      <c r="U113" s="19"/>
      <c r="V113" s="12"/>
      <c r="W113" s="45">
        <f t="shared" si="7"/>
        <v>0</v>
      </c>
      <c r="X113" s="46"/>
    </row>
    <row r="114" spans="1:24" x14ac:dyDescent="0.25">
      <c r="A114" s="29"/>
      <c r="B114" s="2"/>
      <c r="C114" s="51"/>
      <c r="D114" s="3"/>
      <c r="E114" s="4"/>
      <c r="F114" s="5"/>
      <c r="G114" s="6"/>
      <c r="H114" s="7"/>
      <c r="I114" s="8"/>
      <c r="J114" s="3"/>
      <c r="K114" s="4"/>
      <c r="L114" s="5"/>
      <c r="M114" s="9">
        <f t="shared" si="8"/>
        <v>0</v>
      </c>
      <c r="N114" s="22"/>
      <c r="O114" s="22"/>
      <c r="P114" s="22"/>
      <c r="Q114" s="9">
        <f t="shared" si="9"/>
        <v>0</v>
      </c>
      <c r="R114" s="10">
        <f t="shared" si="6"/>
        <v>0</v>
      </c>
      <c r="S114" s="18"/>
      <c r="T114" s="11"/>
      <c r="U114" s="19"/>
      <c r="V114" s="12"/>
      <c r="W114" s="45">
        <f t="shared" si="7"/>
        <v>0</v>
      </c>
      <c r="X114" s="46"/>
    </row>
    <row r="115" spans="1:24" x14ac:dyDescent="0.25">
      <c r="A115" s="29"/>
      <c r="B115" s="2"/>
      <c r="C115" s="51"/>
      <c r="D115" s="3"/>
      <c r="E115" s="4"/>
      <c r="F115" s="5"/>
      <c r="G115" s="6"/>
      <c r="H115" s="7"/>
      <c r="I115" s="8"/>
      <c r="J115" s="3"/>
      <c r="K115" s="4"/>
      <c r="L115" s="5"/>
      <c r="M115" s="9">
        <f t="shared" si="8"/>
        <v>0</v>
      </c>
      <c r="N115" s="22"/>
      <c r="O115" s="22"/>
      <c r="P115" s="22"/>
      <c r="Q115" s="9">
        <f t="shared" si="9"/>
        <v>0</v>
      </c>
      <c r="R115" s="10">
        <f t="shared" si="6"/>
        <v>0</v>
      </c>
      <c r="S115" s="18"/>
      <c r="T115" s="11"/>
      <c r="U115" s="19"/>
      <c r="V115" s="12"/>
      <c r="W115" s="45">
        <f t="shared" si="7"/>
        <v>0</v>
      </c>
      <c r="X115" s="46"/>
    </row>
    <row r="116" spans="1:24" x14ac:dyDescent="0.25">
      <c r="A116" s="29"/>
      <c r="B116" s="2"/>
      <c r="C116" s="51"/>
      <c r="D116" s="3"/>
      <c r="E116" s="4"/>
      <c r="F116" s="5"/>
      <c r="G116" s="6"/>
      <c r="H116" s="7"/>
      <c r="I116" s="8"/>
      <c r="J116" s="3"/>
      <c r="K116" s="4"/>
      <c r="L116" s="5"/>
      <c r="M116" s="9">
        <f t="shared" si="8"/>
        <v>0</v>
      </c>
      <c r="N116" s="22"/>
      <c r="O116" s="22"/>
      <c r="P116" s="22"/>
      <c r="Q116" s="9">
        <f t="shared" si="9"/>
        <v>0</v>
      </c>
      <c r="R116" s="10">
        <f t="shared" si="6"/>
        <v>0</v>
      </c>
      <c r="S116" s="18"/>
      <c r="T116" s="11"/>
      <c r="U116" s="19"/>
      <c r="V116" s="12"/>
      <c r="W116" s="45">
        <f t="shared" si="7"/>
        <v>0</v>
      </c>
      <c r="X116" s="46"/>
    </row>
    <row r="117" spans="1:24" x14ac:dyDescent="0.25">
      <c r="A117" s="29"/>
      <c r="B117" s="2"/>
      <c r="C117" s="51"/>
      <c r="D117" s="3"/>
      <c r="E117" s="4"/>
      <c r="F117" s="5"/>
      <c r="G117" s="6"/>
      <c r="H117" s="7"/>
      <c r="I117" s="8"/>
      <c r="J117" s="3"/>
      <c r="K117" s="4"/>
      <c r="L117" s="5"/>
      <c r="M117" s="9">
        <f t="shared" si="8"/>
        <v>0</v>
      </c>
      <c r="N117" s="22"/>
      <c r="O117" s="22"/>
      <c r="P117" s="22"/>
      <c r="Q117" s="9">
        <f t="shared" si="9"/>
        <v>0</v>
      </c>
      <c r="R117" s="10">
        <f t="shared" si="6"/>
        <v>0</v>
      </c>
      <c r="S117" s="18"/>
      <c r="T117" s="11"/>
      <c r="U117" s="19"/>
      <c r="V117" s="12"/>
      <c r="W117" s="45">
        <f t="shared" si="7"/>
        <v>0</v>
      </c>
      <c r="X117" s="46"/>
    </row>
    <row r="118" spans="1:24" x14ac:dyDescent="0.25">
      <c r="A118" s="29"/>
      <c r="B118" s="2"/>
      <c r="C118" s="51"/>
      <c r="D118" s="3"/>
      <c r="E118" s="4"/>
      <c r="F118" s="5"/>
      <c r="G118" s="6"/>
      <c r="H118" s="7"/>
      <c r="I118" s="8"/>
      <c r="J118" s="3"/>
      <c r="K118" s="4"/>
      <c r="L118" s="5"/>
      <c r="M118" s="9">
        <f t="shared" si="8"/>
        <v>0</v>
      </c>
      <c r="N118" s="22"/>
      <c r="O118" s="22"/>
      <c r="P118" s="22"/>
      <c r="Q118" s="9">
        <f t="shared" si="9"/>
        <v>0</v>
      </c>
      <c r="R118" s="10">
        <f t="shared" si="6"/>
        <v>0</v>
      </c>
      <c r="S118" s="18"/>
      <c r="T118" s="11"/>
      <c r="U118" s="19"/>
      <c r="V118" s="12"/>
      <c r="W118" s="45">
        <f t="shared" si="7"/>
        <v>0</v>
      </c>
      <c r="X118" s="46"/>
    </row>
    <row r="119" spans="1:24" x14ac:dyDescent="0.25">
      <c r="A119" s="29"/>
      <c r="B119" s="2"/>
      <c r="C119" s="51"/>
      <c r="D119" s="3"/>
      <c r="E119" s="4"/>
      <c r="F119" s="5"/>
      <c r="G119" s="6"/>
      <c r="H119" s="7"/>
      <c r="I119" s="8"/>
      <c r="J119" s="3"/>
      <c r="K119" s="4"/>
      <c r="L119" s="5"/>
      <c r="M119" s="9">
        <f t="shared" si="8"/>
        <v>0</v>
      </c>
      <c r="N119" s="22"/>
      <c r="O119" s="22"/>
      <c r="P119" s="22"/>
      <c r="Q119" s="9">
        <f t="shared" si="9"/>
        <v>0</v>
      </c>
      <c r="R119" s="10">
        <f t="shared" si="6"/>
        <v>0</v>
      </c>
      <c r="S119" s="18"/>
      <c r="T119" s="11"/>
      <c r="U119" s="19"/>
      <c r="V119" s="12"/>
      <c r="W119" s="45">
        <f t="shared" si="7"/>
        <v>0</v>
      </c>
      <c r="X119" s="46"/>
    </row>
    <row r="120" spans="1:24" x14ac:dyDescent="0.25">
      <c r="A120" s="29"/>
      <c r="B120" s="2"/>
      <c r="C120" s="51"/>
      <c r="D120" s="3"/>
      <c r="E120" s="4"/>
      <c r="F120" s="5"/>
      <c r="G120" s="6"/>
      <c r="H120" s="7"/>
      <c r="I120" s="8"/>
      <c r="J120" s="3"/>
      <c r="K120" s="4"/>
      <c r="L120" s="5"/>
      <c r="M120" s="9">
        <f t="shared" si="8"/>
        <v>0</v>
      </c>
      <c r="N120" s="22"/>
      <c r="O120" s="22"/>
      <c r="P120" s="22"/>
      <c r="Q120" s="9">
        <f t="shared" si="9"/>
        <v>0</v>
      </c>
      <c r="R120" s="10">
        <f t="shared" si="6"/>
        <v>0</v>
      </c>
      <c r="S120" s="18"/>
      <c r="T120" s="11"/>
      <c r="U120" s="19"/>
      <c r="V120" s="12"/>
      <c r="W120" s="45">
        <f t="shared" si="7"/>
        <v>0</v>
      </c>
      <c r="X120" s="46"/>
    </row>
    <row r="121" spans="1:24" x14ac:dyDescent="0.25">
      <c r="A121" s="29"/>
      <c r="B121" s="2"/>
      <c r="C121" s="51"/>
      <c r="D121" s="3"/>
      <c r="E121" s="4"/>
      <c r="F121" s="5"/>
      <c r="G121" s="6"/>
      <c r="H121" s="7"/>
      <c r="I121" s="8"/>
      <c r="J121" s="3"/>
      <c r="K121" s="4"/>
      <c r="L121" s="5"/>
      <c r="M121" s="9">
        <f t="shared" si="8"/>
        <v>0</v>
      </c>
      <c r="N121" s="22"/>
      <c r="O121" s="22"/>
      <c r="P121" s="22"/>
      <c r="Q121" s="9">
        <f t="shared" si="9"/>
        <v>0</v>
      </c>
      <c r="R121" s="10">
        <f t="shared" si="6"/>
        <v>0</v>
      </c>
      <c r="S121" s="18"/>
      <c r="T121" s="11"/>
      <c r="U121" s="19"/>
      <c r="V121" s="12"/>
      <c r="W121" s="45">
        <f t="shared" si="7"/>
        <v>0</v>
      </c>
      <c r="X121" s="46"/>
    </row>
    <row r="122" spans="1:24" x14ac:dyDescent="0.25">
      <c r="A122" s="29"/>
      <c r="B122" s="2"/>
      <c r="C122" s="51"/>
      <c r="D122" s="3"/>
      <c r="E122" s="4"/>
      <c r="F122" s="5"/>
      <c r="G122" s="6"/>
      <c r="H122" s="7"/>
      <c r="I122" s="8"/>
      <c r="J122" s="3"/>
      <c r="K122" s="4"/>
      <c r="L122" s="5"/>
      <c r="M122" s="9">
        <f t="shared" si="8"/>
        <v>0</v>
      </c>
      <c r="N122" s="22"/>
      <c r="O122" s="22"/>
      <c r="P122" s="22"/>
      <c r="Q122" s="9">
        <f t="shared" si="9"/>
        <v>0</v>
      </c>
      <c r="R122" s="10">
        <f t="shared" si="6"/>
        <v>0</v>
      </c>
      <c r="S122" s="18"/>
      <c r="T122" s="11"/>
      <c r="U122" s="19"/>
      <c r="V122" s="12"/>
      <c r="W122" s="45">
        <f t="shared" si="7"/>
        <v>0</v>
      </c>
      <c r="X122" s="46"/>
    </row>
    <row r="123" spans="1:24" x14ac:dyDescent="0.25">
      <c r="A123" s="29"/>
      <c r="B123" s="2"/>
      <c r="C123" s="51"/>
      <c r="D123" s="3"/>
      <c r="E123" s="4"/>
      <c r="F123" s="5"/>
      <c r="G123" s="6"/>
      <c r="H123" s="7"/>
      <c r="I123" s="8"/>
      <c r="J123" s="3"/>
      <c r="K123" s="4"/>
      <c r="L123" s="5"/>
      <c r="M123" s="9">
        <f t="shared" si="8"/>
        <v>0</v>
      </c>
      <c r="N123" s="22"/>
      <c r="O123" s="22"/>
      <c r="P123" s="22"/>
      <c r="Q123" s="9">
        <f t="shared" si="9"/>
        <v>0</v>
      </c>
      <c r="R123" s="10">
        <f t="shared" si="6"/>
        <v>0</v>
      </c>
      <c r="S123" s="18"/>
      <c r="T123" s="11"/>
      <c r="U123" s="19"/>
      <c r="V123" s="12"/>
      <c r="W123" s="45">
        <f t="shared" si="7"/>
        <v>0</v>
      </c>
      <c r="X123" s="46"/>
    </row>
    <row r="124" spans="1:24" x14ac:dyDescent="0.25">
      <c r="A124" s="29"/>
      <c r="B124" s="2"/>
      <c r="C124" s="51"/>
      <c r="D124" s="3"/>
      <c r="E124" s="4"/>
      <c r="F124" s="5"/>
      <c r="G124" s="6"/>
      <c r="H124" s="7"/>
      <c r="I124" s="8"/>
      <c r="J124" s="3"/>
      <c r="K124" s="4"/>
      <c r="L124" s="5"/>
      <c r="M124" s="9">
        <f t="shared" si="8"/>
        <v>0</v>
      </c>
      <c r="N124" s="22"/>
      <c r="O124" s="22"/>
      <c r="P124" s="22"/>
      <c r="Q124" s="9">
        <f t="shared" si="9"/>
        <v>0</v>
      </c>
      <c r="R124" s="10">
        <f t="shared" si="6"/>
        <v>0</v>
      </c>
      <c r="S124" s="18"/>
      <c r="T124" s="11"/>
      <c r="U124" s="19"/>
      <c r="V124" s="12"/>
      <c r="W124" s="45">
        <f t="shared" si="7"/>
        <v>0</v>
      </c>
      <c r="X124" s="46"/>
    </row>
    <row r="125" spans="1:24" x14ac:dyDescent="0.25">
      <c r="A125" s="29"/>
      <c r="B125" s="2"/>
      <c r="C125" s="51"/>
      <c r="D125" s="3"/>
      <c r="E125" s="4"/>
      <c r="F125" s="5"/>
      <c r="G125" s="6"/>
      <c r="H125" s="7"/>
      <c r="I125" s="8"/>
      <c r="J125" s="3"/>
      <c r="K125" s="4"/>
      <c r="L125" s="5"/>
      <c r="M125" s="9">
        <f t="shared" si="8"/>
        <v>0</v>
      </c>
      <c r="N125" s="22"/>
      <c r="O125" s="22"/>
      <c r="P125" s="22"/>
      <c r="Q125" s="9">
        <f t="shared" si="9"/>
        <v>0</v>
      </c>
      <c r="R125" s="10">
        <f t="shared" si="6"/>
        <v>0</v>
      </c>
      <c r="S125" s="18"/>
      <c r="T125" s="11"/>
      <c r="U125" s="19"/>
      <c r="V125" s="12"/>
      <c r="W125" s="45">
        <f t="shared" si="7"/>
        <v>0</v>
      </c>
      <c r="X125" s="46"/>
    </row>
    <row r="126" spans="1:24" x14ac:dyDescent="0.25">
      <c r="A126" s="29"/>
      <c r="B126" s="2"/>
      <c r="C126" s="51"/>
      <c r="D126" s="3"/>
      <c r="E126" s="4"/>
      <c r="F126" s="5"/>
      <c r="G126" s="6"/>
      <c r="H126" s="7"/>
      <c r="I126" s="8"/>
      <c r="J126" s="3"/>
      <c r="K126" s="4"/>
      <c r="L126" s="5"/>
      <c r="M126" s="9">
        <f t="shared" si="8"/>
        <v>0</v>
      </c>
      <c r="N126" s="22"/>
      <c r="O126" s="22"/>
      <c r="P126" s="22"/>
      <c r="Q126" s="9">
        <f t="shared" si="9"/>
        <v>0</v>
      </c>
      <c r="R126" s="10">
        <f t="shared" si="6"/>
        <v>0</v>
      </c>
      <c r="S126" s="18"/>
      <c r="T126" s="11"/>
      <c r="U126" s="19"/>
      <c r="V126" s="12"/>
      <c r="W126" s="45">
        <f t="shared" si="7"/>
        <v>0</v>
      </c>
      <c r="X126" s="46"/>
    </row>
    <row r="127" spans="1:24" x14ac:dyDescent="0.25">
      <c r="A127" s="29"/>
      <c r="B127" s="2"/>
      <c r="C127" s="51"/>
      <c r="D127" s="3"/>
      <c r="E127" s="4"/>
      <c r="F127" s="5"/>
      <c r="G127" s="6"/>
      <c r="H127" s="7"/>
      <c r="I127" s="8"/>
      <c r="J127" s="3"/>
      <c r="K127" s="4"/>
      <c r="L127" s="5"/>
      <c r="M127" s="9">
        <f t="shared" si="8"/>
        <v>0</v>
      </c>
      <c r="N127" s="22"/>
      <c r="O127" s="22"/>
      <c r="P127" s="22"/>
      <c r="Q127" s="9">
        <f t="shared" si="9"/>
        <v>0</v>
      </c>
      <c r="R127" s="10">
        <f t="shared" si="6"/>
        <v>0</v>
      </c>
      <c r="S127" s="18"/>
      <c r="T127" s="11"/>
      <c r="U127" s="19"/>
      <c r="V127" s="12"/>
      <c r="W127" s="45">
        <f t="shared" si="7"/>
        <v>0</v>
      </c>
      <c r="X127" s="46"/>
    </row>
    <row r="128" spans="1:24" x14ac:dyDescent="0.25">
      <c r="A128" s="29"/>
      <c r="B128" s="2"/>
      <c r="C128" s="51"/>
      <c r="D128" s="3"/>
      <c r="E128" s="4"/>
      <c r="F128" s="5"/>
      <c r="G128" s="6"/>
      <c r="H128" s="7"/>
      <c r="I128" s="8"/>
      <c r="J128" s="3"/>
      <c r="K128" s="4"/>
      <c r="L128" s="5"/>
      <c r="M128" s="9">
        <f t="shared" si="8"/>
        <v>0</v>
      </c>
      <c r="N128" s="22"/>
      <c r="O128" s="22"/>
      <c r="P128" s="22"/>
      <c r="Q128" s="9">
        <f t="shared" si="9"/>
        <v>0</v>
      </c>
      <c r="R128" s="10">
        <f t="shared" si="6"/>
        <v>0</v>
      </c>
      <c r="S128" s="18"/>
      <c r="T128" s="11"/>
      <c r="U128" s="19"/>
      <c r="V128" s="12"/>
      <c r="W128" s="45">
        <f t="shared" si="7"/>
        <v>0</v>
      </c>
      <c r="X128" s="46"/>
    </row>
    <row r="129" spans="1:24" x14ac:dyDescent="0.25">
      <c r="A129" s="29"/>
      <c r="B129" s="2"/>
      <c r="C129" s="51"/>
      <c r="D129" s="3"/>
      <c r="E129" s="4"/>
      <c r="F129" s="5"/>
      <c r="G129" s="6"/>
      <c r="H129" s="7"/>
      <c r="I129" s="8"/>
      <c r="J129" s="3"/>
      <c r="K129" s="4"/>
      <c r="L129" s="5"/>
      <c r="M129" s="9">
        <f t="shared" si="8"/>
        <v>0</v>
      </c>
      <c r="N129" s="22"/>
      <c r="O129" s="22"/>
      <c r="P129" s="22"/>
      <c r="Q129" s="9">
        <f t="shared" si="9"/>
        <v>0</v>
      </c>
      <c r="R129" s="10">
        <f t="shared" si="6"/>
        <v>0</v>
      </c>
      <c r="S129" s="18"/>
      <c r="T129" s="11"/>
      <c r="U129" s="19"/>
      <c r="V129" s="12"/>
      <c r="W129" s="45">
        <f t="shared" si="7"/>
        <v>0</v>
      </c>
      <c r="X129" s="46"/>
    </row>
    <row r="130" spans="1:24" x14ac:dyDescent="0.25">
      <c r="A130" s="29"/>
      <c r="B130" s="2"/>
      <c r="C130" s="51"/>
      <c r="D130" s="3"/>
      <c r="E130" s="4"/>
      <c r="F130" s="5"/>
      <c r="G130" s="6"/>
      <c r="H130" s="7"/>
      <c r="I130" s="8"/>
      <c r="J130" s="3"/>
      <c r="K130" s="4"/>
      <c r="L130" s="5"/>
      <c r="M130" s="9">
        <f t="shared" si="8"/>
        <v>0</v>
      </c>
      <c r="N130" s="22"/>
      <c r="O130" s="22"/>
      <c r="P130" s="22"/>
      <c r="Q130" s="9">
        <f t="shared" si="9"/>
        <v>0</v>
      </c>
      <c r="R130" s="10">
        <f t="shared" si="6"/>
        <v>0</v>
      </c>
      <c r="S130" s="18"/>
      <c r="T130" s="11"/>
      <c r="U130" s="19"/>
      <c r="V130" s="12"/>
      <c r="W130" s="45">
        <f t="shared" si="7"/>
        <v>0</v>
      </c>
      <c r="X130" s="46"/>
    </row>
    <row r="131" spans="1:24" x14ac:dyDescent="0.25">
      <c r="A131" s="29"/>
      <c r="B131" s="2"/>
      <c r="C131" s="51"/>
      <c r="D131" s="3"/>
      <c r="E131" s="4"/>
      <c r="F131" s="5"/>
      <c r="G131" s="6"/>
      <c r="H131" s="7"/>
      <c r="I131" s="8"/>
      <c r="J131" s="3"/>
      <c r="K131" s="4"/>
      <c r="L131" s="5"/>
      <c r="M131" s="9">
        <f t="shared" si="8"/>
        <v>0</v>
      </c>
      <c r="N131" s="22"/>
      <c r="O131" s="22"/>
      <c r="P131" s="22"/>
      <c r="Q131" s="9">
        <f t="shared" si="9"/>
        <v>0</v>
      </c>
      <c r="R131" s="10">
        <f t="shared" si="6"/>
        <v>0</v>
      </c>
      <c r="S131" s="18"/>
      <c r="T131" s="11"/>
      <c r="U131" s="19"/>
      <c r="V131" s="12"/>
      <c r="W131" s="45">
        <f t="shared" si="7"/>
        <v>0</v>
      </c>
      <c r="X131" s="46"/>
    </row>
    <row r="132" spans="1:24" x14ac:dyDescent="0.25">
      <c r="A132" s="29"/>
      <c r="B132" s="2"/>
      <c r="C132" s="51"/>
      <c r="D132" s="3"/>
      <c r="E132" s="4"/>
      <c r="F132" s="5"/>
      <c r="G132" s="6"/>
      <c r="H132" s="7"/>
      <c r="I132" s="8"/>
      <c r="J132" s="3"/>
      <c r="K132" s="4"/>
      <c r="L132" s="5"/>
      <c r="M132" s="9">
        <f t="shared" si="8"/>
        <v>0</v>
      </c>
      <c r="N132" s="22"/>
      <c r="O132" s="22"/>
      <c r="P132" s="22"/>
      <c r="Q132" s="9">
        <f t="shared" si="9"/>
        <v>0</v>
      </c>
      <c r="R132" s="10">
        <f t="shared" si="6"/>
        <v>0</v>
      </c>
      <c r="S132" s="18"/>
      <c r="T132" s="11"/>
      <c r="U132" s="19"/>
      <c r="V132" s="12"/>
      <c r="W132" s="45">
        <f t="shared" si="7"/>
        <v>0</v>
      </c>
      <c r="X132" s="46"/>
    </row>
    <row r="133" spans="1:24" x14ac:dyDescent="0.25">
      <c r="A133" s="29"/>
      <c r="B133" s="2"/>
      <c r="C133" s="51"/>
      <c r="D133" s="3"/>
      <c r="E133" s="4"/>
      <c r="F133" s="5"/>
      <c r="G133" s="6"/>
      <c r="H133" s="7"/>
      <c r="I133" s="8"/>
      <c r="J133" s="3"/>
      <c r="K133" s="4"/>
      <c r="L133" s="5"/>
      <c r="M133" s="9">
        <f t="shared" si="8"/>
        <v>0</v>
      </c>
      <c r="N133" s="22"/>
      <c r="O133" s="22"/>
      <c r="P133" s="22"/>
      <c r="Q133" s="9">
        <f t="shared" si="9"/>
        <v>0</v>
      </c>
      <c r="R133" s="10">
        <f t="shared" si="6"/>
        <v>0</v>
      </c>
      <c r="S133" s="18"/>
      <c r="T133" s="11"/>
      <c r="U133" s="19"/>
      <c r="V133" s="12"/>
      <c r="W133" s="45">
        <f t="shared" si="7"/>
        <v>0</v>
      </c>
      <c r="X133" s="46"/>
    </row>
    <row r="134" spans="1:24" x14ac:dyDescent="0.25">
      <c r="A134" s="29"/>
      <c r="B134" s="2"/>
      <c r="C134" s="51"/>
      <c r="D134" s="3"/>
      <c r="E134" s="4"/>
      <c r="F134" s="5"/>
      <c r="G134" s="6"/>
      <c r="H134" s="7"/>
      <c r="I134" s="8"/>
      <c r="J134" s="3"/>
      <c r="K134" s="4"/>
      <c r="L134" s="5"/>
      <c r="M134" s="9">
        <f t="shared" si="8"/>
        <v>0</v>
      </c>
      <c r="N134" s="22"/>
      <c r="O134" s="22"/>
      <c r="P134" s="22"/>
      <c r="Q134" s="9">
        <f t="shared" si="9"/>
        <v>0</v>
      </c>
      <c r="R134" s="10">
        <f t="shared" si="6"/>
        <v>0</v>
      </c>
      <c r="S134" s="18"/>
      <c r="T134" s="11"/>
      <c r="U134" s="19"/>
      <c r="V134" s="12"/>
      <c r="W134" s="45">
        <f t="shared" si="7"/>
        <v>0</v>
      </c>
      <c r="X134" s="46"/>
    </row>
    <row r="135" spans="1:24" x14ac:dyDescent="0.25">
      <c r="A135" s="29"/>
      <c r="B135" s="2"/>
      <c r="C135" s="51"/>
      <c r="D135" s="3"/>
      <c r="E135" s="4"/>
      <c r="F135" s="5"/>
      <c r="G135" s="6"/>
      <c r="H135" s="7"/>
      <c r="I135" s="8"/>
      <c r="J135" s="3"/>
      <c r="K135" s="4"/>
      <c r="L135" s="5"/>
      <c r="M135" s="9">
        <f t="shared" si="8"/>
        <v>0</v>
      </c>
      <c r="N135" s="22"/>
      <c r="O135" s="22"/>
      <c r="P135" s="22"/>
      <c r="Q135" s="9">
        <f t="shared" si="9"/>
        <v>0</v>
      </c>
      <c r="R135" s="10">
        <f t="shared" si="6"/>
        <v>0</v>
      </c>
      <c r="S135" s="18"/>
      <c r="T135" s="11"/>
      <c r="U135" s="19"/>
      <c r="V135" s="12"/>
      <c r="W135" s="45">
        <f t="shared" si="7"/>
        <v>0</v>
      </c>
      <c r="X135" s="46"/>
    </row>
    <row r="136" spans="1:24" x14ac:dyDescent="0.25">
      <c r="A136" s="29"/>
      <c r="B136" s="2"/>
      <c r="C136" s="51"/>
      <c r="D136" s="3"/>
      <c r="E136" s="4"/>
      <c r="F136" s="5"/>
      <c r="G136" s="6"/>
      <c r="H136" s="7"/>
      <c r="I136" s="8"/>
      <c r="J136" s="3"/>
      <c r="K136" s="4"/>
      <c r="L136" s="5"/>
      <c r="M136" s="9">
        <f t="shared" si="8"/>
        <v>0</v>
      </c>
      <c r="N136" s="22"/>
      <c r="O136" s="22"/>
      <c r="P136" s="22"/>
      <c r="Q136" s="9">
        <f t="shared" si="9"/>
        <v>0</v>
      </c>
      <c r="R136" s="10">
        <f t="shared" si="6"/>
        <v>0</v>
      </c>
      <c r="S136" s="18"/>
      <c r="T136" s="11"/>
      <c r="U136" s="19"/>
      <c r="V136" s="12"/>
      <c r="W136" s="45">
        <f t="shared" si="7"/>
        <v>0</v>
      </c>
      <c r="X136" s="46"/>
    </row>
    <row r="137" spans="1:24" x14ac:dyDescent="0.25">
      <c r="A137" s="29"/>
      <c r="B137" s="2"/>
      <c r="C137" s="51"/>
      <c r="D137" s="3"/>
      <c r="E137" s="4"/>
      <c r="F137" s="5"/>
      <c r="G137" s="6"/>
      <c r="H137" s="7"/>
      <c r="I137" s="8"/>
      <c r="J137" s="3"/>
      <c r="K137" s="4"/>
      <c r="L137" s="5"/>
      <c r="M137" s="9">
        <f t="shared" si="8"/>
        <v>0</v>
      </c>
      <c r="N137" s="22"/>
      <c r="O137" s="22"/>
      <c r="P137" s="22"/>
      <c r="Q137" s="9">
        <f t="shared" si="9"/>
        <v>0</v>
      </c>
      <c r="R137" s="10">
        <f t="shared" ref="R137:R182" si="10">IF(M137=0,0,M137/$M$183*$U$3)</f>
        <v>0</v>
      </c>
      <c r="S137" s="18"/>
      <c r="T137" s="11"/>
      <c r="U137" s="19"/>
      <c r="V137" s="12"/>
      <c r="W137" s="45">
        <f t="shared" ref="W137:W182" si="11">IF(M137=0,0,M137/$M$183*$W$3)</f>
        <v>0</v>
      </c>
      <c r="X137" s="46"/>
    </row>
    <row r="138" spans="1:24" x14ac:dyDescent="0.25">
      <c r="A138" s="29"/>
      <c r="B138" s="2"/>
      <c r="C138" s="51"/>
      <c r="D138" s="3"/>
      <c r="E138" s="4"/>
      <c r="F138" s="5"/>
      <c r="G138" s="6"/>
      <c r="H138" s="7"/>
      <c r="I138" s="8"/>
      <c r="J138" s="3"/>
      <c r="K138" s="4"/>
      <c r="L138" s="5"/>
      <c r="M138" s="9">
        <f t="shared" si="8"/>
        <v>0</v>
      </c>
      <c r="N138" s="22"/>
      <c r="O138" s="22"/>
      <c r="P138" s="22"/>
      <c r="Q138" s="9">
        <f t="shared" si="9"/>
        <v>0</v>
      </c>
      <c r="R138" s="10">
        <f t="shared" si="10"/>
        <v>0</v>
      </c>
      <c r="S138" s="18"/>
      <c r="T138" s="11"/>
      <c r="U138" s="19"/>
      <c r="V138" s="12"/>
      <c r="W138" s="45">
        <f t="shared" si="11"/>
        <v>0</v>
      </c>
      <c r="X138" s="46"/>
    </row>
    <row r="139" spans="1:24" x14ac:dyDescent="0.25">
      <c r="A139" s="29"/>
      <c r="B139" s="2"/>
      <c r="C139" s="51"/>
      <c r="D139" s="3"/>
      <c r="E139" s="4"/>
      <c r="F139" s="5"/>
      <c r="G139" s="6"/>
      <c r="H139" s="7"/>
      <c r="I139" s="8"/>
      <c r="J139" s="3"/>
      <c r="K139" s="4"/>
      <c r="L139" s="5"/>
      <c r="M139" s="9">
        <f t="shared" si="8"/>
        <v>0</v>
      </c>
      <c r="N139" s="22"/>
      <c r="O139" s="22"/>
      <c r="P139" s="22"/>
      <c r="Q139" s="9">
        <f t="shared" si="9"/>
        <v>0</v>
      </c>
      <c r="R139" s="10">
        <f t="shared" si="10"/>
        <v>0</v>
      </c>
      <c r="S139" s="18"/>
      <c r="T139" s="11"/>
      <c r="U139" s="19"/>
      <c r="V139" s="12"/>
      <c r="W139" s="45">
        <f t="shared" si="11"/>
        <v>0</v>
      </c>
      <c r="X139" s="46"/>
    </row>
    <row r="140" spans="1:24" x14ac:dyDescent="0.25">
      <c r="A140" s="29"/>
      <c r="B140" s="2"/>
      <c r="C140" s="51"/>
      <c r="D140" s="3"/>
      <c r="E140" s="4"/>
      <c r="F140" s="5"/>
      <c r="G140" s="6"/>
      <c r="H140" s="7"/>
      <c r="I140" s="8"/>
      <c r="J140" s="3"/>
      <c r="K140" s="4"/>
      <c r="L140" s="5"/>
      <c r="M140" s="9">
        <f t="shared" si="8"/>
        <v>0</v>
      </c>
      <c r="N140" s="22"/>
      <c r="O140" s="22"/>
      <c r="P140" s="22"/>
      <c r="Q140" s="9">
        <f t="shared" si="9"/>
        <v>0</v>
      </c>
      <c r="R140" s="10">
        <f t="shared" si="10"/>
        <v>0</v>
      </c>
      <c r="S140" s="18"/>
      <c r="T140" s="11"/>
      <c r="U140" s="19"/>
      <c r="V140" s="12"/>
      <c r="W140" s="45">
        <f t="shared" si="11"/>
        <v>0</v>
      </c>
      <c r="X140" s="46"/>
    </row>
    <row r="141" spans="1:24" x14ac:dyDescent="0.25">
      <c r="A141" s="29"/>
      <c r="B141" s="2"/>
      <c r="C141" s="51"/>
      <c r="D141" s="3"/>
      <c r="E141" s="4"/>
      <c r="F141" s="5"/>
      <c r="G141" s="6"/>
      <c r="H141" s="7"/>
      <c r="I141" s="8"/>
      <c r="J141" s="3"/>
      <c r="K141" s="4"/>
      <c r="L141" s="5"/>
      <c r="M141" s="9">
        <f t="shared" si="8"/>
        <v>0</v>
      </c>
      <c r="N141" s="22"/>
      <c r="O141" s="22"/>
      <c r="P141" s="22"/>
      <c r="Q141" s="9">
        <f t="shared" si="9"/>
        <v>0</v>
      </c>
      <c r="R141" s="10">
        <f t="shared" si="10"/>
        <v>0</v>
      </c>
      <c r="S141" s="18"/>
      <c r="T141" s="11"/>
      <c r="U141" s="19"/>
      <c r="V141" s="12"/>
      <c r="W141" s="45">
        <f t="shared" si="11"/>
        <v>0</v>
      </c>
      <c r="X141" s="46"/>
    </row>
    <row r="142" spans="1:24" x14ac:dyDescent="0.25">
      <c r="A142" s="29"/>
      <c r="B142" s="2"/>
      <c r="C142" s="51"/>
      <c r="D142" s="3"/>
      <c r="E142" s="4"/>
      <c r="F142" s="5"/>
      <c r="G142" s="6"/>
      <c r="H142" s="7"/>
      <c r="I142" s="8"/>
      <c r="J142" s="3"/>
      <c r="K142" s="4"/>
      <c r="L142" s="5"/>
      <c r="M142" s="9">
        <f t="shared" si="8"/>
        <v>0</v>
      </c>
      <c r="N142" s="22"/>
      <c r="O142" s="22"/>
      <c r="P142" s="22"/>
      <c r="Q142" s="9">
        <f t="shared" si="9"/>
        <v>0</v>
      </c>
      <c r="R142" s="10">
        <f t="shared" si="10"/>
        <v>0</v>
      </c>
      <c r="S142" s="18"/>
      <c r="T142" s="11"/>
      <c r="U142" s="19"/>
      <c r="V142" s="12"/>
      <c r="W142" s="45">
        <f t="shared" si="11"/>
        <v>0</v>
      </c>
      <c r="X142" s="46"/>
    </row>
    <row r="143" spans="1:24" x14ac:dyDescent="0.25">
      <c r="A143" s="29"/>
      <c r="B143" s="2"/>
      <c r="C143" s="51"/>
      <c r="D143" s="3"/>
      <c r="E143" s="4"/>
      <c r="F143" s="5"/>
      <c r="G143" s="6"/>
      <c r="H143" s="7"/>
      <c r="I143" s="8"/>
      <c r="J143" s="3"/>
      <c r="K143" s="4"/>
      <c r="L143" s="5"/>
      <c r="M143" s="9">
        <f t="shared" si="8"/>
        <v>0</v>
      </c>
      <c r="N143" s="22"/>
      <c r="O143" s="22"/>
      <c r="P143" s="22"/>
      <c r="Q143" s="9">
        <f t="shared" si="9"/>
        <v>0</v>
      </c>
      <c r="R143" s="10">
        <f t="shared" si="10"/>
        <v>0</v>
      </c>
      <c r="S143" s="18"/>
      <c r="T143" s="11"/>
      <c r="U143" s="19"/>
      <c r="V143" s="12"/>
      <c r="W143" s="45">
        <f t="shared" si="11"/>
        <v>0</v>
      </c>
      <c r="X143" s="46"/>
    </row>
    <row r="144" spans="1:24" x14ac:dyDescent="0.25">
      <c r="A144" s="29"/>
      <c r="B144" s="2"/>
      <c r="C144" s="51"/>
      <c r="D144" s="3"/>
      <c r="E144" s="4"/>
      <c r="F144" s="5"/>
      <c r="G144" s="6"/>
      <c r="H144" s="7"/>
      <c r="I144" s="8"/>
      <c r="J144" s="3"/>
      <c r="K144" s="4"/>
      <c r="L144" s="5"/>
      <c r="M144" s="9">
        <f t="shared" si="8"/>
        <v>0</v>
      </c>
      <c r="N144" s="22"/>
      <c r="O144" s="22"/>
      <c r="P144" s="22"/>
      <c r="Q144" s="9">
        <f t="shared" si="9"/>
        <v>0</v>
      </c>
      <c r="R144" s="10">
        <f t="shared" si="10"/>
        <v>0</v>
      </c>
      <c r="S144" s="18"/>
      <c r="T144" s="11"/>
      <c r="U144" s="19"/>
      <c r="V144" s="12"/>
      <c r="W144" s="45">
        <f t="shared" si="11"/>
        <v>0</v>
      </c>
      <c r="X144" s="46"/>
    </row>
    <row r="145" spans="1:24" x14ac:dyDescent="0.25">
      <c r="A145" s="29"/>
      <c r="B145" s="2"/>
      <c r="C145" s="51"/>
      <c r="D145" s="3"/>
      <c r="E145" s="4"/>
      <c r="F145" s="5"/>
      <c r="G145" s="6"/>
      <c r="H145" s="7"/>
      <c r="I145" s="8"/>
      <c r="J145" s="3"/>
      <c r="K145" s="4"/>
      <c r="L145" s="5"/>
      <c r="M145" s="9">
        <f t="shared" si="8"/>
        <v>0</v>
      </c>
      <c r="N145" s="22"/>
      <c r="O145" s="22"/>
      <c r="P145" s="22"/>
      <c r="Q145" s="9">
        <f t="shared" si="9"/>
        <v>0</v>
      </c>
      <c r="R145" s="10">
        <f t="shared" si="10"/>
        <v>0</v>
      </c>
      <c r="S145" s="18"/>
      <c r="T145" s="11"/>
      <c r="U145" s="19"/>
      <c r="V145" s="12"/>
      <c r="W145" s="45">
        <f t="shared" si="11"/>
        <v>0</v>
      </c>
      <c r="X145" s="46"/>
    </row>
    <row r="146" spans="1:24" x14ac:dyDescent="0.25">
      <c r="A146" s="29"/>
      <c r="B146" s="2"/>
      <c r="C146" s="51"/>
      <c r="D146" s="3"/>
      <c r="E146" s="4"/>
      <c r="F146" s="5"/>
      <c r="G146" s="6"/>
      <c r="H146" s="7"/>
      <c r="I146" s="8"/>
      <c r="J146" s="3"/>
      <c r="K146" s="4"/>
      <c r="L146" s="5"/>
      <c r="M146" s="9">
        <f t="shared" si="8"/>
        <v>0</v>
      </c>
      <c r="N146" s="22"/>
      <c r="O146" s="22"/>
      <c r="P146" s="22"/>
      <c r="Q146" s="9">
        <f t="shared" si="9"/>
        <v>0</v>
      </c>
      <c r="R146" s="10">
        <f t="shared" si="10"/>
        <v>0</v>
      </c>
      <c r="S146" s="18"/>
      <c r="T146" s="11"/>
      <c r="U146" s="19"/>
      <c r="V146" s="12"/>
      <c r="W146" s="45">
        <f t="shared" si="11"/>
        <v>0</v>
      </c>
      <c r="X146" s="46"/>
    </row>
    <row r="147" spans="1:24" x14ac:dyDescent="0.25">
      <c r="A147" s="29"/>
      <c r="B147" s="2"/>
      <c r="C147" s="51"/>
      <c r="D147" s="3"/>
      <c r="E147" s="4"/>
      <c r="F147" s="5"/>
      <c r="G147" s="6"/>
      <c r="H147" s="7"/>
      <c r="I147" s="8"/>
      <c r="J147" s="3"/>
      <c r="K147" s="4"/>
      <c r="L147" s="5"/>
      <c r="M147" s="9">
        <f t="shared" si="8"/>
        <v>0</v>
      </c>
      <c r="N147" s="22"/>
      <c r="O147" s="22"/>
      <c r="P147" s="22"/>
      <c r="Q147" s="9">
        <f t="shared" si="9"/>
        <v>0</v>
      </c>
      <c r="R147" s="10">
        <f t="shared" si="10"/>
        <v>0</v>
      </c>
      <c r="S147" s="18"/>
      <c r="T147" s="11"/>
      <c r="U147" s="19"/>
      <c r="V147" s="12"/>
      <c r="W147" s="45">
        <f t="shared" si="11"/>
        <v>0</v>
      </c>
      <c r="X147" s="46"/>
    </row>
    <row r="148" spans="1:24" x14ac:dyDescent="0.25">
      <c r="A148" s="29"/>
      <c r="B148" s="2"/>
      <c r="C148" s="51"/>
      <c r="D148" s="3"/>
      <c r="E148" s="4"/>
      <c r="F148" s="5"/>
      <c r="G148" s="6"/>
      <c r="H148" s="7"/>
      <c r="I148" s="8"/>
      <c r="J148" s="3"/>
      <c r="K148" s="4"/>
      <c r="L148" s="5"/>
      <c r="M148" s="9">
        <f t="shared" si="8"/>
        <v>0</v>
      </c>
      <c r="N148" s="22"/>
      <c r="O148" s="22"/>
      <c r="P148" s="22"/>
      <c r="Q148" s="9">
        <f t="shared" si="9"/>
        <v>0</v>
      </c>
      <c r="R148" s="10">
        <f t="shared" si="10"/>
        <v>0</v>
      </c>
      <c r="S148" s="18"/>
      <c r="T148" s="11"/>
      <c r="U148" s="19"/>
      <c r="V148" s="12"/>
      <c r="W148" s="45">
        <f t="shared" si="11"/>
        <v>0</v>
      </c>
      <c r="X148" s="46"/>
    </row>
    <row r="149" spans="1:24" x14ac:dyDescent="0.25">
      <c r="A149" s="29"/>
      <c r="B149" s="2"/>
      <c r="C149" s="51"/>
      <c r="D149" s="3"/>
      <c r="E149" s="4"/>
      <c r="F149" s="5"/>
      <c r="G149" s="6"/>
      <c r="H149" s="7"/>
      <c r="I149" s="8"/>
      <c r="J149" s="3"/>
      <c r="K149" s="4"/>
      <c r="L149" s="5"/>
      <c r="M149" s="9">
        <f t="shared" si="8"/>
        <v>0</v>
      </c>
      <c r="N149" s="22"/>
      <c r="O149" s="22"/>
      <c r="P149" s="22"/>
      <c r="Q149" s="9">
        <f t="shared" si="9"/>
        <v>0</v>
      </c>
      <c r="R149" s="10">
        <f t="shared" si="10"/>
        <v>0</v>
      </c>
      <c r="S149" s="18"/>
      <c r="T149" s="11"/>
      <c r="U149" s="19"/>
      <c r="V149" s="12"/>
      <c r="W149" s="45">
        <f t="shared" si="11"/>
        <v>0</v>
      </c>
      <c r="X149" s="46"/>
    </row>
    <row r="150" spans="1:24" x14ac:dyDescent="0.25">
      <c r="A150" s="29"/>
      <c r="B150" s="2"/>
      <c r="C150" s="51"/>
      <c r="D150" s="3"/>
      <c r="E150" s="4"/>
      <c r="F150" s="5"/>
      <c r="G150" s="6"/>
      <c r="H150" s="7"/>
      <c r="I150" s="8"/>
      <c r="J150" s="3"/>
      <c r="K150" s="4"/>
      <c r="L150" s="5"/>
      <c r="M150" s="9">
        <f t="shared" si="8"/>
        <v>0</v>
      </c>
      <c r="N150" s="22"/>
      <c r="O150" s="22"/>
      <c r="P150" s="22"/>
      <c r="Q150" s="9">
        <f t="shared" si="9"/>
        <v>0</v>
      </c>
      <c r="R150" s="10">
        <f t="shared" si="10"/>
        <v>0</v>
      </c>
      <c r="S150" s="18"/>
      <c r="T150" s="11"/>
      <c r="U150" s="19"/>
      <c r="V150" s="12"/>
      <c r="W150" s="45">
        <f t="shared" si="11"/>
        <v>0</v>
      </c>
      <c r="X150" s="46"/>
    </row>
    <row r="151" spans="1:24" x14ac:dyDescent="0.25">
      <c r="A151" s="29"/>
      <c r="B151" s="2"/>
      <c r="C151" s="51"/>
      <c r="D151" s="3"/>
      <c r="E151" s="4"/>
      <c r="F151" s="5"/>
      <c r="G151" s="6"/>
      <c r="H151" s="7"/>
      <c r="I151" s="8"/>
      <c r="J151" s="3"/>
      <c r="K151" s="4"/>
      <c r="L151" s="5"/>
      <c r="M151" s="9">
        <f t="shared" si="8"/>
        <v>0</v>
      </c>
      <c r="N151" s="22"/>
      <c r="O151" s="22"/>
      <c r="P151" s="22"/>
      <c r="Q151" s="9">
        <f t="shared" si="9"/>
        <v>0</v>
      </c>
      <c r="R151" s="10">
        <f t="shared" si="10"/>
        <v>0</v>
      </c>
      <c r="S151" s="18"/>
      <c r="T151" s="11"/>
      <c r="U151" s="19"/>
      <c r="V151" s="12"/>
      <c r="W151" s="45">
        <f t="shared" si="11"/>
        <v>0</v>
      </c>
      <c r="X151" s="46"/>
    </row>
    <row r="152" spans="1:24" x14ac:dyDescent="0.25">
      <c r="A152" s="29"/>
      <c r="B152" s="2"/>
      <c r="C152" s="51"/>
      <c r="D152" s="3"/>
      <c r="E152" s="4"/>
      <c r="F152" s="5"/>
      <c r="G152" s="6"/>
      <c r="H152" s="7"/>
      <c r="I152" s="8"/>
      <c r="J152" s="3"/>
      <c r="K152" s="4"/>
      <c r="L152" s="5"/>
      <c r="M152" s="9">
        <f t="shared" si="8"/>
        <v>0</v>
      </c>
      <c r="N152" s="22"/>
      <c r="O152" s="22"/>
      <c r="P152" s="22"/>
      <c r="Q152" s="9">
        <f t="shared" si="9"/>
        <v>0</v>
      </c>
      <c r="R152" s="10">
        <f t="shared" si="10"/>
        <v>0</v>
      </c>
      <c r="S152" s="18"/>
      <c r="T152" s="11"/>
      <c r="U152" s="19"/>
      <c r="V152" s="12"/>
      <c r="W152" s="45">
        <f t="shared" si="11"/>
        <v>0</v>
      </c>
      <c r="X152" s="46"/>
    </row>
    <row r="153" spans="1:24" x14ac:dyDescent="0.25">
      <c r="A153" s="29"/>
      <c r="B153" s="2"/>
      <c r="C153" s="51"/>
      <c r="D153" s="3"/>
      <c r="E153" s="4"/>
      <c r="F153" s="5"/>
      <c r="G153" s="6"/>
      <c r="H153" s="7"/>
      <c r="I153" s="8"/>
      <c r="J153" s="3"/>
      <c r="K153" s="4"/>
      <c r="L153" s="5"/>
      <c r="M153" s="9">
        <f t="shared" si="8"/>
        <v>0</v>
      </c>
      <c r="N153" s="22"/>
      <c r="O153" s="22"/>
      <c r="P153" s="22"/>
      <c r="Q153" s="9">
        <f t="shared" si="9"/>
        <v>0</v>
      </c>
      <c r="R153" s="10">
        <f t="shared" si="10"/>
        <v>0</v>
      </c>
      <c r="S153" s="18"/>
      <c r="T153" s="11"/>
      <c r="U153" s="19"/>
      <c r="V153" s="12"/>
      <c r="W153" s="45">
        <f t="shared" si="11"/>
        <v>0</v>
      </c>
      <c r="X153" s="46"/>
    </row>
    <row r="154" spans="1:24" x14ac:dyDescent="0.25">
      <c r="A154" s="29"/>
      <c r="B154" s="2"/>
      <c r="C154" s="51"/>
      <c r="D154" s="3"/>
      <c r="E154" s="4"/>
      <c r="F154" s="5"/>
      <c r="G154" s="6"/>
      <c r="H154" s="7"/>
      <c r="I154" s="8"/>
      <c r="J154" s="3"/>
      <c r="K154" s="4"/>
      <c r="L154" s="5"/>
      <c r="M154" s="9">
        <f t="shared" si="8"/>
        <v>0</v>
      </c>
      <c r="N154" s="22"/>
      <c r="O154" s="22"/>
      <c r="P154" s="22"/>
      <c r="Q154" s="9">
        <f t="shared" si="9"/>
        <v>0</v>
      </c>
      <c r="R154" s="10">
        <f t="shared" si="10"/>
        <v>0</v>
      </c>
      <c r="S154" s="18"/>
      <c r="T154" s="11"/>
      <c r="U154" s="19"/>
      <c r="V154" s="12"/>
      <c r="W154" s="45">
        <f t="shared" si="11"/>
        <v>0</v>
      </c>
      <c r="X154" s="46"/>
    </row>
    <row r="155" spans="1:24" x14ac:dyDescent="0.25">
      <c r="A155" s="29"/>
      <c r="B155" s="2"/>
      <c r="C155" s="51"/>
      <c r="D155" s="3"/>
      <c r="E155" s="4"/>
      <c r="F155" s="5"/>
      <c r="G155" s="6"/>
      <c r="H155" s="7"/>
      <c r="I155" s="8"/>
      <c r="J155" s="3"/>
      <c r="K155" s="4"/>
      <c r="L155" s="5"/>
      <c r="M155" s="9">
        <f t="shared" si="8"/>
        <v>0</v>
      </c>
      <c r="N155" s="22"/>
      <c r="O155" s="22"/>
      <c r="P155" s="22"/>
      <c r="Q155" s="9">
        <f t="shared" si="9"/>
        <v>0</v>
      </c>
      <c r="R155" s="10">
        <f t="shared" si="10"/>
        <v>0</v>
      </c>
      <c r="S155" s="18"/>
      <c r="T155" s="11"/>
      <c r="U155" s="19"/>
      <c r="V155" s="12"/>
      <c r="W155" s="45">
        <f t="shared" si="11"/>
        <v>0</v>
      </c>
      <c r="X155" s="46"/>
    </row>
    <row r="156" spans="1:24" x14ac:dyDescent="0.25">
      <c r="A156" s="29"/>
      <c r="B156" s="2"/>
      <c r="C156" s="51"/>
      <c r="D156" s="3"/>
      <c r="E156" s="4"/>
      <c r="F156" s="5"/>
      <c r="G156" s="6"/>
      <c r="H156" s="7"/>
      <c r="I156" s="8"/>
      <c r="J156" s="3"/>
      <c r="K156" s="4"/>
      <c r="L156" s="5"/>
      <c r="M156" s="9">
        <f t="shared" si="8"/>
        <v>0</v>
      </c>
      <c r="N156" s="22"/>
      <c r="O156" s="22"/>
      <c r="P156" s="22"/>
      <c r="Q156" s="9">
        <f t="shared" si="9"/>
        <v>0</v>
      </c>
      <c r="R156" s="10">
        <f t="shared" si="10"/>
        <v>0</v>
      </c>
      <c r="S156" s="18"/>
      <c r="T156" s="11"/>
      <c r="U156" s="19"/>
      <c r="V156" s="12"/>
      <c r="W156" s="45">
        <f t="shared" si="11"/>
        <v>0</v>
      </c>
      <c r="X156" s="46"/>
    </row>
    <row r="157" spans="1:24" x14ac:dyDescent="0.25">
      <c r="A157" s="29"/>
      <c r="B157" s="2"/>
      <c r="C157" s="51"/>
      <c r="D157" s="3"/>
      <c r="E157" s="4"/>
      <c r="F157" s="5"/>
      <c r="G157" s="6"/>
      <c r="H157" s="7"/>
      <c r="I157" s="8"/>
      <c r="J157" s="3"/>
      <c r="K157" s="4"/>
      <c r="L157" s="5"/>
      <c r="M157" s="9">
        <f t="shared" si="8"/>
        <v>0</v>
      </c>
      <c r="N157" s="22"/>
      <c r="O157" s="22"/>
      <c r="P157" s="22"/>
      <c r="Q157" s="9">
        <f t="shared" si="9"/>
        <v>0</v>
      </c>
      <c r="R157" s="10">
        <f t="shared" si="10"/>
        <v>0</v>
      </c>
      <c r="S157" s="18"/>
      <c r="T157" s="11"/>
      <c r="U157" s="19"/>
      <c r="V157" s="12"/>
      <c r="W157" s="45">
        <f t="shared" si="11"/>
        <v>0</v>
      </c>
      <c r="X157" s="46"/>
    </row>
    <row r="158" spans="1:24" x14ac:dyDescent="0.25">
      <c r="A158" s="29"/>
      <c r="B158" s="2"/>
      <c r="C158" s="51"/>
      <c r="D158" s="3"/>
      <c r="E158" s="4"/>
      <c r="F158" s="5"/>
      <c r="G158" s="6"/>
      <c r="H158" s="7"/>
      <c r="I158" s="8"/>
      <c r="J158" s="3"/>
      <c r="K158" s="4"/>
      <c r="L158" s="5"/>
      <c r="M158" s="9">
        <f t="shared" si="8"/>
        <v>0</v>
      </c>
      <c r="N158" s="22"/>
      <c r="O158" s="22"/>
      <c r="P158" s="22"/>
      <c r="Q158" s="9">
        <f t="shared" si="9"/>
        <v>0</v>
      </c>
      <c r="R158" s="10">
        <f t="shared" si="10"/>
        <v>0</v>
      </c>
      <c r="S158" s="18"/>
      <c r="T158" s="11"/>
      <c r="U158" s="19"/>
      <c r="V158" s="12"/>
      <c r="W158" s="45">
        <f t="shared" si="11"/>
        <v>0</v>
      </c>
      <c r="X158" s="46"/>
    </row>
    <row r="159" spans="1:24" x14ac:dyDescent="0.25">
      <c r="A159" s="29"/>
      <c r="B159" s="2"/>
      <c r="C159" s="51"/>
      <c r="D159" s="3"/>
      <c r="E159" s="4"/>
      <c r="F159" s="5"/>
      <c r="G159" s="6"/>
      <c r="H159" s="7"/>
      <c r="I159" s="8"/>
      <c r="J159" s="3"/>
      <c r="K159" s="4"/>
      <c r="L159" s="5"/>
      <c r="M159" s="9">
        <f t="shared" si="8"/>
        <v>0</v>
      </c>
      <c r="N159" s="22"/>
      <c r="O159" s="22"/>
      <c r="P159" s="22"/>
      <c r="Q159" s="9">
        <f t="shared" si="9"/>
        <v>0</v>
      </c>
      <c r="R159" s="10">
        <f t="shared" si="10"/>
        <v>0</v>
      </c>
      <c r="S159" s="18"/>
      <c r="T159" s="11"/>
      <c r="U159" s="19"/>
      <c r="V159" s="12"/>
      <c r="W159" s="45">
        <f t="shared" si="11"/>
        <v>0</v>
      </c>
      <c r="X159" s="46"/>
    </row>
    <row r="160" spans="1:24" x14ac:dyDescent="0.25">
      <c r="A160" s="29"/>
      <c r="B160" s="2"/>
      <c r="C160" s="51"/>
      <c r="D160" s="3"/>
      <c r="E160" s="4"/>
      <c r="F160" s="5"/>
      <c r="G160" s="6"/>
      <c r="H160" s="7"/>
      <c r="I160" s="8"/>
      <c r="J160" s="3"/>
      <c r="K160" s="4"/>
      <c r="L160" s="5"/>
      <c r="M160" s="9">
        <f t="shared" si="8"/>
        <v>0</v>
      </c>
      <c r="N160" s="22"/>
      <c r="O160" s="22"/>
      <c r="P160" s="22"/>
      <c r="Q160" s="9">
        <f t="shared" si="9"/>
        <v>0</v>
      </c>
      <c r="R160" s="10">
        <f t="shared" si="10"/>
        <v>0</v>
      </c>
      <c r="S160" s="18"/>
      <c r="T160" s="11"/>
      <c r="U160" s="19"/>
      <c r="V160" s="12"/>
      <c r="W160" s="45">
        <f t="shared" si="11"/>
        <v>0</v>
      </c>
      <c r="X160" s="46"/>
    </row>
    <row r="161" spans="1:24" x14ac:dyDescent="0.25">
      <c r="A161" s="29"/>
      <c r="B161" s="2"/>
      <c r="C161" s="51"/>
      <c r="D161" s="3"/>
      <c r="E161" s="4"/>
      <c r="F161" s="5"/>
      <c r="G161" s="6"/>
      <c r="H161" s="7"/>
      <c r="I161" s="8"/>
      <c r="J161" s="3"/>
      <c r="K161" s="4"/>
      <c r="L161" s="5"/>
      <c r="M161" s="9">
        <f t="shared" si="8"/>
        <v>0</v>
      </c>
      <c r="N161" s="22"/>
      <c r="O161" s="22"/>
      <c r="P161" s="22"/>
      <c r="Q161" s="9">
        <f t="shared" si="9"/>
        <v>0</v>
      </c>
      <c r="R161" s="10">
        <f t="shared" si="10"/>
        <v>0</v>
      </c>
      <c r="S161" s="18"/>
      <c r="T161" s="11"/>
      <c r="U161" s="19"/>
      <c r="V161" s="12"/>
      <c r="W161" s="45">
        <f t="shared" si="11"/>
        <v>0</v>
      </c>
      <c r="X161" s="46"/>
    </row>
    <row r="162" spans="1:24" x14ac:dyDescent="0.25">
      <c r="A162" s="29"/>
      <c r="B162" s="2"/>
      <c r="C162" s="51"/>
      <c r="D162" s="3"/>
      <c r="E162" s="4"/>
      <c r="F162" s="5"/>
      <c r="G162" s="6"/>
      <c r="H162" s="7"/>
      <c r="I162" s="8"/>
      <c r="J162" s="3"/>
      <c r="K162" s="4"/>
      <c r="L162" s="5"/>
      <c r="M162" s="9">
        <f t="shared" si="8"/>
        <v>0</v>
      </c>
      <c r="N162" s="22"/>
      <c r="O162" s="22"/>
      <c r="P162" s="22"/>
      <c r="Q162" s="9">
        <f t="shared" si="9"/>
        <v>0</v>
      </c>
      <c r="R162" s="10">
        <f t="shared" si="10"/>
        <v>0</v>
      </c>
      <c r="S162" s="18"/>
      <c r="T162" s="11"/>
      <c r="U162" s="19"/>
      <c r="V162" s="12"/>
      <c r="W162" s="45">
        <f t="shared" si="11"/>
        <v>0</v>
      </c>
      <c r="X162" s="46"/>
    </row>
    <row r="163" spans="1:24" x14ac:dyDescent="0.25">
      <c r="A163" s="29"/>
      <c r="B163" s="2"/>
      <c r="C163" s="51"/>
      <c r="D163" s="3"/>
      <c r="E163" s="4"/>
      <c r="F163" s="5"/>
      <c r="G163" s="6"/>
      <c r="H163" s="7"/>
      <c r="I163" s="8"/>
      <c r="J163" s="3"/>
      <c r="K163" s="4"/>
      <c r="L163" s="5"/>
      <c r="M163" s="9">
        <f t="shared" si="8"/>
        <v>0</v>
      </c>
      <c r="N163" s="22"/>
      <c r="O163" s="22"/>
      <c r="P163" s="22"/>
      <c r="Q163" s="9">
        <f t="shared" si="9"/>
        <v>0</v>
      </c>
      <c r="R163" s="10">
        <f t="shared" si="10"/>
        <v>0</v>
      </c>
      <c r="S163" s="18"/>
      <c r="T163" s="11"/>
      <c r="U163" s="19"/>
      <c r="V163" s="12"/>
      <c r="W163" s="45">
        <f t="shared" si="11"/>
        <v>0</v>
      </c>
      <c r="X163" s="46"/>
    </row>
    <row r="164" spans="1:24" x14ac:dyDescent="0.25">
      <c r="A164" s="29"/>
      <c r="B164" s="2"/>
      <c r="C164" s="51"/>
      <c r="D164" s="3"/>
      <c r="E164" s="4"/>
      <c r="F164" s="5"/>
      <c r="G164" s="6"/>
      <c r="H164" s="7"/>
      <c r="I164" s="8"/>
      <c r="J164" s="3"/>
      <c r="K164" s="4"/>
      <c r="L164" s="5"/>
      <c r="M164" s="9">
        <f t="shared" si="8"/>
        <v>0</v>
      </c>
      <c r="N164" s="22"/>
      <c r="O164" s="22"/>
      <c r="P164" s="22"/>
      <c r="Q164" s="9">
        <f t="shared" si="9"/>
        <v>0</v>
      </c>
      <c r="R164" s="10">
        <f t="shared" si="10"/>
        <v>0</v>
      </c>
      <c r="S164" s="18"/>
      <c r="T164" s="11"/>
      <c r="U164" s="19"/>
      <c r="V164" s="12"/>
      <c r="W164" s="45">
        <f t="shared" si="11"/>
        <v>0</v>
      </c>
      <c r="X164" s="46"/>
    </row>
    <row r="165" spans="1:24" x14ac:dyDescent="0.25">
      <c r="A165" s="29"/>
      <c r="B165" s="2"/>
      <c r="C165" s="51"/>
      <c r="D165" s="3"/>
      <c r="E165" s="4"/>
      <c r="F165" s="5"/>
      <c r="G165" s="6"/>
      <c r="H165" s="7"/>
      <c r="I165" s="8"/>
      <c r="J165" s="3"/>
      <c r="K165" s="4"/>
      <c r="L165" s="5"/>
      <c r="M165" s="9">
        <f t="shared" si="8"/>
        <v>0</v>
      </c>
      <c r="N165" s="22"/>
      <c r="O165" s="22"/>
      <c r="P165" s="22"/>
      <c r="Q165" s="9">
        <f t="shared" si="9"/>
        <v>0</v>
      </c>
      <c r="R165" s="10">
        <f t="shared" si="10"/>
        <v>0</v>
      </c>
      <c r="S165" s="18"/>
      <c r="T165" s="11"/>
      <c r="U165" s="19"/>
      <c r="V165" s="12"/>
      <c r="W165" s="45">
        <f t="shared" si="11"/>
        <v>0</v>
      </c>
      <c r="X165" s="46"/>
    </row>
    <row r="166" spans="1:24" x14ac:dyDescent="0.25">
      <c r="A166" s="29"/>
      <c r="B166" s="2"/>
      <c r="C166" s="51"/>
      <c r="D166" s="3"/>
      <c r="E166" s="4"/>
      <c r="F166" s="5"/>
      <c r="G166" s="6"/>
      <c r="H166" s="7"/>
      <c r="I166" s="8"/>
      <c r="J166" s="3"/>
      <c r="K166" s="4"/>
      <c r="L166" s="5"/>
      <c r="M166" s="9">
        <f t="shared" si="8"/>
        <v>0</v>
      </c>
      <c r="N166" s="22"/>
      <c r="O166" s="22"/>
      <c r="P166" s="22"/>
      <c r="Q166" s="9">
        <f t="shared" si="9"/>
        <v>0</v>
      </c>
      <c r="R166" s="10">
        <f t="shared" si="10"/>
        <v>0</v>
      </c>
      <c r="S166" s="18"/>
      <c r="T166" s="11"/>
      <c r="U166" s="19"/>
      <c r="V166" s="12"/>
      <c r="W166" s="45">
        <f t="shared" si="11"/>
        <v>0</v>
      </c>
      <c r="X166" s="46"/>
    </row>
    <row r="167" spans="1:24" x14ac:dyDescent="0.25">
      <c r="A167" s="29"/>
      <c r="B167" s="2"/>
      <c r="C167" s="51"/>
      <c r="D167" s="3"/>
      <c r="E167" s="4"/>
      <c r="F167" s="5"/>
      <c r="G167" s="6"/>
      <c r="H167" s="7"/>
      <c r="I167" s="8"/>
      <c r="J167" s="3"/>
      <c r="K167" s="4"/>
      <c r="L167" s="5"/>
      <c r="M167" s="9">
        <f t="shared" si="8"/>
        <v>0</v>
      </c>
      <c r="N167" s="22"/>
      <c r="O167" s="22"/>
      <c r="P167" s="22"/>
      <c r="Q167" s="9">
        <f t="shared" si="9"/>
        <v>0</v>
      </c>
      <c r="R167" s="10">
        <f t="shared" si="10"/>
        <v>0</v>
      </c>
      <c r="S167" s="18"/>
      <c r="T167" s="11"/>
      <c r="U167" s="19"/>
      <c r="V167" s="12"/>
      <c r="W167" s="45">
        <f t="shared" si="11"/>
        <v>0</v>
      </c>
      <c r="X167" s="46"/>
    </row>
    <row r="168" spans="1:24" x14ac:dyDescent="0.25">
      <c r="A168" s="29"/>
      <c r="B168" s="2"/>
      <c r="C168" s="51"/>
      <c r="D168" s="3"/>
      <c r="E168" s="4"/>
      <c r="F168" s="5"/>
      <c r="G168" s="6"/>
      <c r="H168" s="7"/>
      <c r="I168" s="8"/>
      <c r="J168" s="3"/>
      <c r="K168" s="4"/>
      <c r="L168" s="5"/>
      <c r="M168" s="9">
        <f t="shared" si="8"/>
        <v>0</v>
      </c>
      <c r="N168" s="22"/>
      <c r="O168" s="22"/>
      <c r="P168" s="22"/>
      <c r="Q168" s="9">
        <f t="shared" si="9"/>
        <v>0</v>
      </c>
      <c r="R168" s="10">
        <f t="shared" si="10"/>
        <v>0</v>
      </c>
      <c r="S168" s="18"/>
      <c r="T168" s="11"/>
      <c r="U168" s="19"/>
      <c r="V168" s="12"/>
      <c r="W168" s="45">
        <f t="shared" si="11"/>
        <v>0</v>
      </c>
      <c r="X168" s="46"/>
    </row>
    <row r="169" spans="1:24" x14ac:dyDescent="0.25">
      <c r="A169" s="29"/>
      <c r="B169" s="2"/>
      <c r="C169" s="51"/>
      <c r="D169" s="3"/>
      <c r="E169" s="4"/>
      <c r="F169" s="5"/>
      <c r="G169" s="6"/>
      <c r="H169" s="7"/>
      <c r="I169" s="8"/>
      <c r="J169" s="3"/>
      <c r="K169" s="4"/>
      <c r="L169" s="5"/>
      <c r="M169" s="9">
        <f t="shared" si="8"/>
        <v>0</v>
      </c>
      <c r="N169" s="22"/>
      <c r="O169" s="22"/>
      <c r="P169" s="22"/>
      <c r="Q169" s="9">
        <f t="shared" si="9"/>
        <v>0</v>
      </c>
      <c r="R169" s="10">
        <f t="shared" si="10"/>
        <v>0</v>
      </c>
      <c r="S169" s="18"/>
      <c r="T169" s="11"/>
      <c r="U169" s="19"/>
      <c r="V169" s="12"/>
      <c r="W169" s="45">
        <f t="shared" si="11"/>
        <v>0</v>
      </c>
      <c r="X169" s="46"/>
    </row>
    <row r="170" spans="1:24" x14ac:dyDescent="0.25">
      <c r="A170" s="29"/>
      <c r="B170" s="2"/>
      <c r="C170" s="51"/>
      <c r="D170" s="3"/>
      <c r="E170" s="4"/>
      <c r="F170" s="5"/>
      <c r="G170" s="6"/>
      <c r="H170" s="7"/>
      <c r="I170" s="8"/>
      <c r="J170" s="3"/>
      <c r="K170" s="4"/>
      <c r="L170" s="5"/>
      <c r="M170" s="9">
        <f t="shared" ref="M170:M182" si="12">C170+D170+G170+J170</f>
        <v>0</v>
      </c>
      <c r="N170" s="22"/>
      <c r="O170" s="22"/>
      <c r="P170" s="22"/>
      <c r="Q170" s="9">
        <f t="shared" ref="Q170:Q182" si="13">M170+N170</f>
        <v>0</v>
      </c>
      <c r="R170" s="10">
        <f t="shared" si="10"/>
        <v>0</v>
      </c>
      <c r="S170" s="18"/>
      <c r="T170" s="11"/>
      <c r="U170" s="19"/>
      <c r="V170" s="12"/>
      <c r="W170" s="45">
        <f t="shared" si="11"/>
        <v>0</v>
      </c>
      <c r="X170" s="46"/>
    </row>
    <row r="171" spans="1:24" x14ac:dyDescent="0.25">
      <c r="A171" s="29"/>
      <c r="B171" s="2"/>
      <c r="C171" s="51"/>
      <c r="D171" s="3"/>
      <c r="E171" s="4"/>
      <c r="F171" s="5"/>
      <c r="G171" s="6"/>
      <c r="H171" s="7"/>
      <c r="I171" s="8"/>
      <c r="J171" s="3"/>
      <c r="K171" s="4"/>
      <c r="L171" s="5"/>
      <c r="M171" s="9">
        <f t="shared" si="12"/>
        <v>0</v>
      </c>
      <c r="N171" s="22"/>
      <c r="O171" s="22"/>
      <c r="P171" s="22"/>
      <c r="Q171" s="9">
        <f t="shared" si="13"/>
        <v>0</v>
      </c>
      <c r="R171" s="10">
        <f t="shared" si="10"/>
        <v>0</v>
      </c>
      <c r="S171" s="18"/>
      <c r="T171" s="11"/>
      <c r="U171" s="19"/>
      <c r="V171" s="12"/>
      <c r="W171" s="45">
        <f t="shared" si="11"/>
        <v>0</v>
      </c>
      <c r="X171" s="46"/>
    </row>
    <row r="172" spans="1:24" x14ac:dyDescent="0.25">
      <c r="A172" s="29"/>
      <c r="B172" s="2"/>
      <c r="C172" s="51"/>
      <c r="D172" s="3"/>
      <c r="E172" s="4"/>
      <c r="F172" s="5"/>
      <c r="G172" s="6"/>
      <c r="H172" s="7"/>
      <c r="I172" s="8"/>
      <c r="J172" s="3"/>
      <c r="K172" s="4"/>
      <c r="L172" s="5"/>
      <c r="M172" s="9">
        <f t="shared" si="12"/>
        <v>0</v>
      </c>
      <c r="N172" s="22"/>
      <c r="O172" s="22"/>
      <c r="P172" s="22"/>
      <c r="Q172" s="9">
        <f t="shared" si="13"/>
        <v>0</v>
      </c>
      <c r="R172" s="10">
        <f t="shared" si="10"/>
        <v>0</v>
      </c>
      <c r="S172" s="18"/>
      <c r="T172" s="11"/>
      <c r="U172" s="19"/>
      <c r="V172" s="12"/>
      <c r="W172" s="45">
        <f t="shared" si="11"/>
        <v>0</v>
      </c>
      <c r="X172" s="46"/>
    </row>
    <row r="173" spans="1:24" x14ac:dyDescent="0.25">
      <c r="A173" s="29"/>
      <c r="B173" s="2"/>
      <c r="C173" s="51"/>
      <c r="D173" s="3"/>
      <c r="E173" s="4"/>
      <c r="F173" s="5"/>
      <c r="G173" s="6"/>
      <c r="H173" s="7"/>
      <c r="I173" s="8"/>
      <c r="J173" s="3"/>
      <c r="K173" s="4"/>
      <c r="L173" s="5"/>
      <c r="M173" s="9">
        <f t="shared" si="12"/>
        <v>0</v>
      </c>
      <c r="N173" s="22"/>
      <c r="O173" s="22"/>
      <c r="P173" s="22"/>
      <c r="Q173" s="9">
        <f t="shared" si="13"/>
        <v>0</v>
      </c>
      <c r="R173" s="10">
        <f t="shared" si="10"/>
        <v>0</v>
      </c>
      <c r="S173" s="18"/>
      <c r="T173" s="11"/>
      <c r="U173" s="19"/>
      <c r="V173" s="12"/>
      <c r="W173" s="45">
        <f t="shared" si="11"/>
        <v>0</v>
      </c>
      <c r="X173" s="46"/>
    </row>
    <row r="174" spans="1:24" x14ac:dyDescent="0.25">
      <c r="A174" s="29"/>
      <c r="B174" s="2"/>
      <c r="C174" s="51"/>
      <c r="D174" s="3"/>
      <c r="E174" s="4"/>
      <c r="F174" s="5"/>
      <c r="G174" s="6"/>
      <c r="H174" s="7"/>
      <c r="I174" s="8"/>
      <c r="J174" s="3"/>
      <c r="K174" s="4"/>
      <c r="L174" s="5"/>
      <c r="M174" s="9">
        <f t="shared" si="12"/>
        <v>0</v>
      </c>
      <c r="N174" s="22"/>
      <c r="O174" s="22"/>
      <c r="P174" s="22"/>
      <c r="Q174" s="9">
        <f t="shared" si="13"/>
        <v>0</v>
      </c>
      <c r="R174" s="10">
        <f t="shared" si="10"/>
        <v>0</v>
      </c>
      <c r="S174" s="18"/>
      <c r="T174" s="11"/>
      <c r="U174" s="19"/>
      <c r="V174" s="12"/>
      <c r="W174" s="45">
        <f t="shared" si="11"/>
        <v>0</v>
      </c>
      <c r="X174" s="46"/>
    </row>
    <row r="175" spans="1:24" x14ac:dyDescent="0.25">
      <c r="A175" s="29"/>
      <c r="B175" s="2"/>
      <c r="C175" s="51"/>
      <c r="D175" s="3"/>
      <c r="E175" s="4"/>
      <c r="F175" s="5"/>
      <c r="G175" s="6"/>
      <c r="H175" s="7"/>
      <c r="I175" s="8"/>
      <c r="J175" s="3"/>
      <c r="K175" s="4"/>
      <c r="L175" s="5"/>
      <c r="M175" s="9">
        <f t="shared" si="12"/>
        <v>0</v>
      </c>
      <c r="N175" s="22"/>
      <c r="O175" s="22"/>
      <c r="P175" s="22"/>
      <c r="Q175" s="9">
        <f t="shared" si="13"/>
        <v>0</v>
      </c>
      <c r="R175" s="10">
        <f t="shared" si="10"/>
        <v>0</v>
      </c>
      <c r="S175" s="18"/>
      <c r="T175" s="11"/>
      <c r="U175" s="19"/>
      <c r="V175" s="12"/>
      <c r="W175" s="45">
        <f t="shared" si="11"/>
        <v>0</v>
      </c>
      <c r="X175" s="46"/>
    </row>
    <row r="176" spans="1:24" x14ac:dyDescent="0.25">
      <c r="A176" s="29"/>
      <c r="B176" s="2"/>
      <c r="C176" s="51"/>
      <c r="D176" s="3"/>
      <c r="E176" s="4"/>
      <c r="F176" s="5"/>
      <c r="G176" s="6"/>
      <c r="H176" s="7"/>
      <c r="I176" s="8"/>
      <c r="J176" s="3"/>
      <c r="K176" s="4"/>
      <c r="L176" s="5"/>
      <c r="M176" s="9">
        <f t="shared" si="12"/>
        <v>0</v>
      </c>
      <c r="N176" s="22"/>
      <c r="O176" s="22"/>
      <c r="P176" s="22"/>
      <c r="Q176" s="9">
        <f t="shared" si="13"/>
        <v>0</v>
      </c>
      <c r="R176" s="10">
        <f t="shared" si="10"/>
        <v>0</v>
      </c>
      <c r="S176" s="18"/>
      <c r="T176" s="11"/>
      <c r="U176" s="19"/>
      <c r="V176" s="12"/>
      <c r="W176" s="45">
        <f t="shared" si="11"/>
        <v>0</v>
      </c>
      <c r="X176" s="46"/>
    </row>
    <row r="177" spans="1:24" x14ac:dyDescent="0.25">
      <c r="A177" s="29"/>
      <c r="B177" s="2"/>
      <c r="C177" s="51"/>
      <c r="D177" s="3"/>
      <c r="E177" s="4"/>
      <c r="F177" s="5"/>
      <c r="G177" s="6"/>
      <c r="H177" s="7"/>
      <c r="I177" s="8"/>
      <c r="J177" s="3"/>
      <c r="K177" s="4"/>
      <c r="L177" s="5"/>
      <c r="M177" s="9">
        <f t="shared" si="12"/>
        <v>0</v>
      </c>
      <c r="N177" s="22"/>
      <c r="O177" s="22"/>
      <c r="P177" s="22"/>
      <c r="Q177" s="9">
        <f t="shared" si="13"/>
        <v>0</v>
      </c>
      <c r="R177" s="10">
        <f t="shared" si="10"/>
        <v>0</v>
      </c>
      <c r="S177" s="18"/>
      <c r="T177" s="11"/>
      <c r="U177" s="19"/>
      <c r="V177" s="12"/>
      <c r="W177" s="45">
        <f t="shared" si="11"/>
        <v>0</v>
      </c>
      <c r="X177" s="46"/>
    </row>
    <row r="178" spans="1:24" x14ac:dyDescent="0.25">
      <c r="A178" s="29"/>
      <c r="B178" s="2"/>
      <c r="C178" s="51"/>
      <c r="D178" s="3"/>
      <c r="E178" s="4"/>
      <c r="F178" s="5"/>
      <c r="G178" s="6"/>
      <c r="H178" s="7"/>
      <c r="I178" s="8"/>
      <c r="J178" s="3"/>
      <c r="K178" s="4"/>
      <c r="L178" s="5"/>
      <c r="M178" s="9">
        <f t="shared" ref="M178:M179" si="14">C178+D178+G178+J178</f>
        <v>0</v>
      </c>
      <c r="N178" s="22"/>
      <c r="O178" s="22"/>
      <c r="P178" s="22"/>
      <c r="Q178" s="9">
        <f t="shared" ref="Q178:Q179" si="15">M178+N178</f>
        <v>0</v>
      </c>
      <c r="R178" s="10">
        <f t="shared" si="10"/>
        <v>0</v>
      </c>
      <c r="S178" s="18"/>
      <c r="T178" s="11"/>
      <c r="U178" s="19"/>
      <c r="V178" s="12"/>
      <c r="W178" s="45">
        <f t="shared" si="11"/>
        <v>0</v>
      </c>
      <c r="X178" s="46"/>
    </row>
    <row r="179" spans="1:24" x14ac:dyDescent="0.25">
      <c r="A179" s="29"/>
      <c r="B179" s="2"/>
      <c r="C179" s="51"/>
      <c r="D179" s="3"/>
      <c r="E179" s="4"/>
      <c r="F179" s="5"/>
      <c r="G179" s="6"/>
      <c r="H179" s="7"/>
      <c r="I179" s="8"/>
      <c r="J179" s="3"/>
      <c r="K179" s="4"/>
      <c r="L179" s="5"/>
      <c r="M179" s="9">
        <f t="shared" si="14"/>
        <v>0</v>
      </c>
      <c r="N179" s="22"/>
      <c r="O179" s="22"/>
      <c r="P179" s="22"/>
      <c r="Q179" s="9">
        <f t="shared" si="15"/>
        <v>0</v>
      </c>
      <c r="R179" s="10">
        <f t="shared" si="10"/>
        <v>0</v>
      </c>
      <c r="S179" s="18"/>
      <c r="T179" s="11"/>
      <c r="U179" s="19"/>
      <c r="V179" s="12"/>
      <c r="W179" s="45">
        <f t="shared" si="11"/>
        <v>0</v>
      </c>
      <c r="X179" s="46"/>
    </row>
    <row r="180" spans="1:24" x14ac:dyDescent="0.25">
      <c r="A180" s="29"/>
      <c r="B180" s="2"/>
      <c r="C180" s="51"/>
      <c r="D180" s="3"/>
      <c r="E180" s="4"/>
      <c r="F180" s="5"/>
      <c r="G180" s="6"/>
      <c r="H180" s="7"/>
      <c r="I180" s="8"/>
      <c r="J180" s="3"/>
      <c r="K180" s="4"/>
      <c r="L180" s="5"/>
      <c r="M180" s="9">
        <f t="shared" si="12"/>
        <v>0</v>
      </c>
      <c r="N180" s="22"/>
      <c r="O180" s="22"/>
      <c r="P180" s="22"/>
      <c r="Q180" s="9">
        <f t="shared" si="13"/>
        <v>0</v>
      </c>
      <c r="R180" s="10">
        <f t="shared" si="10"/>
        <v>0</v>
      </c>
      <c r="S180" s="18"/>
      <c r="T180" s="11"/>
      <c r="U180" s="19"/>
      <c r="V180" s="12"/>
      <c r="W180" s="45">
        <f t="shared" si="11"/>
        <v>0</v>
      </c>
      <c r="X180" s="46"/>
    </row>
    <row r="181" spans="1:24" x14ac:dyDescent="0.25">
      <c r="A181" s="29"/>
      <c r="B181" s="2"/>
      <c r="C181" s="51"/>
      <c r="D181" s="3"/>
      <c r="E181" s="4"/>
      <c r="F181" s="5"/>
      <c r="G181" s="6"/>
      <c r="H181" s="7"/>
      <c r="I181" s="8"/>
      <c r="J181" s="3"/>
      <c r="K181" s="4"/>
      <c r="L181" s="5"/>
      <c r="M181" s="9">
        <f t="shared" si="12"/>
        <v>0</v>
      </c>
      <c r="N181" s="22"/>
      <c r="O181" s="22"/>
      <c r="P181" s="22"/>
      <c r="Q181" s="9">
        <f t="shared" si="13"/>
        <v>0</v>
      </c>
      <c r="R181" s="10">
        <f t="shared" si="10"/>
        <v>0</v>
      </c>
      <c r="S181" s="18"/>
      <c r="T181" s="11"/>
      <c r="U181" s="19"/>
      <c r="V181" s="12"/>
      <c r="W181" s="45">
        <f t="shared" si="11"/>
        <v>0</v>
      </c>
      <c r="X181" s="46"/>
    </row>
    <row r="182" spans="1:24" x14ac:dyDescent="0.25">
      <c r="A182" s="29"/>
      <c r="B182" s="2"/>
      <c r="C182" s="51"/>
      <c r="D182" s="3"/>
      <c r="E182" s="4"/>
      <c r="F182" s="5"/>
      <c r="G182" s="6"/>
      <c r="H182" s="7"/>
      <c r="I182" s="8"/>
      <c r="J182" s="3"/>
      <c r="K182" s="4"/>
      <c r="L182" s="5"/>
      <c r="M182" s="9">
        <f t="shared" si="12"/>
        <v>0</v>
      </c>
      <c r="N182" s="22"/>
      <c r="O182" s="22"/>
      <c r="P182" s="22"/>
      <c r="Q182" s="9">
        <f t="shared" si="13"/>
        <v>0</v>
      </c>
      <c r="R182" s="10">
        <f t="shared" si="10"/>
        <v>0</v>
      </c>
      <c r="S182" s="18"/>
      <c r="T182" s="11"/>
      <c r="U182" s="19"/>
      <c r="V182" s="12"/>
      <c r="W182" s="45">
        <f t="shared" si="11"/>
        <v>0</v>
      </c>
      <c r="X182" s="46"/>
    </row>
    <row r="183" spans="1:24" x14ac:dyDescent="0.25">
      <c r="A183" s="116" t="s">
        <v>13</v>
      </c>
      <c r="B183" s="117"/>
      <c r="C183" s="61">
        <f>SUM(C8:C182)</f>
        <v>0</v>
      </c>
      <c r="D183" s="62">
        <f>SUM(D8:D182)</f>
        <v>0</v>
      </c>
      <c r="E183" s="63"/>
      <c r="F183" s="64"/>
      <c r="G183" s="65">
        <f>SUM(G8:G182)</f>
        <v>0</v>
      </c>
      <c r="H183" s="63"/>
      <c r="I183" s="64"/>
      <c r="J183" s="62">
        <f>SUM(J8:J182)</f>
        <v>0</v>
      </c>
      <c r="K183" s="63"/>
      <c r="L183" s="64"/>
      <c r="M183" s="65">
        <f>SUM(M8:M182)</f>
        <v>0</v>
      </c>
      <c r="N183" s="66">
        <f>SUM(N8:N182)</f>
        <v>0</v>
      </c>
      <c r="O183" s="67"/>
      <c r="P183" s="68"/>
      <c r="Q183" s="65">
        <f>SUM(Q8:Q182)</f>
        <v>0</v>
      </c>
      <c r="R183" s="69">
        <f>SUM(R8:R182)</f>
        <v>0</v>
      </c>
      <c r="S183" s="70">
        <f>SUM(S8:S182)</f>
        <v>0</v>
      </c>
      <c r="T183" s="67"/>
      <c r="U183" s="62">
        <f>SUM(U8:U182)</f>
        <v>0</v>
      </c>
      <c r="V183" s="71"/>
      <c r="W183" s="72">
        <f>SUM(W8:W182)</f>
        <v>0</v>
      </c>
      <c r="X183" s="67"/>
    </row>
    <row r="184" spans="1:24" x14ac:dyDescent="0.25">
      <c r="A184" s="30"/>
      <c r="B184" s="30"/>
      <c r="C184" s="31"/>
      <c r="D184" s="32"/>
      <c r="E184" s="33"/>
      <c r="F184" s="30"/>
      <c r="G184" s="32"/>
      <c r="H184" s="33"/>
      <c r="I184" s="30"/>
      <c r="J184" s="32"/>
      <c r="K184" s="33"/>
      <c r="L184" s="30"/>
      <c r="M184" s="32"/>
      <c r="N184" s="32"/>
      <c r="O184" s="32"/>
      <c r="P184" s="32"/>
      <c r="Q184" s="32"/>
      <c r="R184" s="32"/>
      <c r="S184" s="13"/>
      <c r="T184" s="13"/>
      <c r="U184" s="13"/>
      <c r="V184" s="13"/>
      <c r="W184" s="13"/>
      <c r="X184" s="13"/>
    </row>
    <row r="185" spans="1:24" x14ac:dyDescent="0.25">
      <c r="A185" s="30"/>
      <c r="B185" s="30"/>
      <c r="C185" s="31"/>
      <c r="D185" s="32"/>
      <c r="E185" s="33"/>
      <c r="F185" s="30"/>
      <c r="G185" s="32"/>
      <c r="H185" s="33"/>
      <c r="I185" s="30"/>
      <c r="J185" s="32"/>
      <c r="K185" s="33"/>
      <c r="L185" s="30"/>
      <c r="M185" s="32"/>
      <c r="N185" s="32"/>
      <c r="O185" s="32"/>
      <c r="P185" s="32"/>
      <c r="Q185" s="32"/>
      <c r="R185" s="32"/>
      <c r="S185" s="13"/>
      <c r="T185" s="13"/>
      <c r="U185" s="168" t="s">
        <v>44</v>
      </c>
      <c r="V185" s="168"/>
      <c r="W185" s="168" t="s">
        <v>45</v>
      </c>
      <c r="X185" s="168"/>
    </row>
    <row r="186" spans="1:24" x14ac:dyDescent="0.25">
      <c r="A186" s="30"/>
      <c r="B186" s="59" t="s">
        <v>27</v>
      </c>
      <c r="C186" s="60">
        <f>COUNTIF(B8:B182,"*")</f>
        <v>0</v>
      </c>
      <c r="D186" s="32"/>
      <c r="E186" s="33"/>
      <c r="F186" s="30"/>
      <c r="G186" s="32"/>
      <c r="H186" s="33"/>
      <c r="I186" s="30"/>
      <c r="J186" s="32"/>
      <c r="K186" s="33"/>
      <c r="L186" s="30"/>
      <c r="M186" s="32"/>
      <c r="N186" s="32"/>
      <c r="O186" s="32"/>
      <c r="P186" s="32"/>
      <c r="Q186" s="100" t="s">
        <v>46</v>
      </c>
      <c r="R186" s="101"/>
      <c r="S186" s="101"/>
      <c r="T186" s="102"/>
      <c r="U186" s="169">
        <f>S183-W186</f>
        <v>0</v>
      </c>
      <c r="V186" s="169"/>
      <c r="W186" s="169">
        <f>SUMIF(T8:T182,"NR",S8:S182)</f>
        <v>0</v>
      </c>
      <c r="X186" s="169"/>
    </row>
    <row r="187" spans="1:24" x14ac:dyDescent="0.25">
      <c r="A187" s="30"/>
      <c r="B187" s="13"/>
      <c r="C187" s="31"/>
      <c r="D187" s="32"/>
      <c r="E187" s="33"/>
      <c r="F187" s="30"/>
      <c r="G187" s="32"/>
      <c r="H187" s="33"/>
      <c r="I187" s="30"/>
      <c r="J187" s="32"/>
      <c r="K187" s="33"/>
      <c r="L187" s="30"/>
      <c r="M187" s="32"/>
      <c r="N187" s="32"/>
      <c r="O187" s="32"/>
      <c r="P187" s="13"/>
      <c r="Q187" s="103" t="s">
        <v>47</v>
      </c>
      <c r="R187" s="104"/>
      <c r="S187" s="104"/>
      <c r="T187" s="105"/>
      <c r="U187" s="170">
        <f>U183-W187</f>
        <v>0</v>
      </c>
      <c r="V187" s="170"/>
      <c r="W187" s="170">
        <f>SUMIF(V8:V182,"NR",U8:U182)</f>
        <v>0</v>
      </c>
      <c r="X187" s="170"/>
    </row>
    <row r="188" spans="1:24" x14ac:dyDescent="0.25">
      <c r="A188" s="30"/>
      <c r="B188" s="30"/>
      <c r="C188" s="31"/>
      <c r="D188" s="32"/>
      <c r="E188" s="33"/>
      <c r="F188" s="30"/>
      <c r="G188" s="32"/>
      <c r="H188" s="33"/>
      <c r="I188" s="30"/>
      <c r="J188" s="32"/>
      <c r="K188" s="33"/>
      <c r="L188" s="30"/>
      <c r="M188" s="32"/>
      <c r="N188" s="32"/>
      <c r="O188" s="32"/>
      <c r="P188" s="32"/>
      <c r="Q188" s="106" t="s">
        <v>48</v>
      </c>
      <c r="R188" s="107"/>
      <c r="S188" s="107"/>
      <c r="T188" s="108"/>
      <c r="U188" s="171">
        <f>W183-W188</f>
        <v>0</v>
      </c>
      <c r="V188" s="171"/>
      <c r="W188" s="171">
        <f>SUMIF(T8:T182,"NR",W8:W182)</f>
        <v>0</v>
      </c>
      <c r="X188" s="171"/>
    </row>
    <row r="189" spans="1:24" x14ac:dyDescent="0.25">
      <c r="A189" s="30"/>
      <c r="B189" s="30"/>
      <c r="C189" s="31"/>
      <c r="D189" s="32"/>
      <c r="E189" s="33"/>
      <c r="F189" s="30"/>
      <c r="G189" s="32"/>
      <c r="H189" s="33"/>
      <c r="I189" s="30"/>
      <c r="J189" s="32"/>
      <c r="K189" s="33"/>
      <c r="L189" s="30"/>
      <c r="M189" s="32"/>
      <c r="N189" s="32"/>
      <c r="O189" s="32"/>
      <c r="P189" s="32"/>
      <c r="Q189" s="13"/>
      <c r="R189" s="13"/>
      <c r="S189" s="13"/>
      <c r="T189" s="13"/>
      <c r="U189" s="13"/>
      <c r="V189" s="13"/>
      <c r="W189" s="13"/>
      <c r="X189" s="13"/>
    </row>
    <row r="190" spans="1:24" s="21" customFormat="1" ht="18.75" x14ac:dyDescent="0.3">
      <c r="A190" s="34"/>
      <c r="B190" s="110" t="s">
        <v>14</v>
      </c>
      <c r="C190" s="110"/>
      <c r="D190" s="35">
        <v>2020</v>
      </c>
      <c r="E190" s="156"/>
      <c r="F190" s="156"/>
      <c r="G190" s="73" t="s">
        <v>41</v>
      </c>
      <c r="H190" s="36"/>
      <c r="I190" s="34"/>
      <c r="J190" s="37"/>
      <c r="K190" s="36"/>
      <c r="L190" s="75" t="s">
        <v>37</v>
      </c>
      <c r="M190" s="76"/>
      <c r="N190" s="76"/>
      <c r="O190" s="77"/>
      <c r="P190" s="98" t="s">
        <v>12</v>
      </c>
      <c r="Q190" s="99"/>
      <c r="R190" s="98" t="s">
        <v>38</v>
      </c>
      <c r="S190" s="99"/>
      <c r="T190" s="53"/>
      <c r="U190" s="53"/>
      <c r="V190" s="53"/>
      <c r="W190" s="53"/>
      <c r="X190" s="38"/>
    </row>
    <row r="191" spans="1:24" s="21" customFormat="1" ht="18.75" x14ac:dyDescent="0.3">
      <c r="A191" s="34"/>
      <c r="B191" s="154" t="s">
        <v>15</v>
      </c>
      <c r="C191" s="154"/>
      <c r="D191" s="52">
        <v>2021</v>
      </c>
      <c r="E191" s="157">
        <f>C183</f>
        <v>0</v>
      </c>
      <c r="F191" s="157"/>
      <c r="G191" s="38"/>
      <c r="H191" s="36"/>
      <c r="I191" s="34"/>
      <c r="J191" s="155" t="s">
        <v>35</v>
      </c>
      <c r="K191" s="155"/>
      <c r="L191" s="84"/>
      <c r="M191" s="85"/>
      <c r="N191" s="85"/>
      <c r="O191" s="86"/>
      <c r="P191" s="90"/>
      <c r="Q191" s="91"/>
      <c r="R191" s="94"/>
      <c r="S191" s="95"/>
      <c r="T191" s="78" t="s">
        <v>39</v>
      </c>
      <c r="U191" s="79"/>
      <c r="V191" s="78" t="s">
        <v>40</v>
      </c>
      <c r="W191" s="79"/>
      <c r="X191" s="38"/>
    </row>
    <row r="192" spans="1:24" s="21" customFormat="1" ht="18.75" x14ac:dyDescent="0.3">
      <c r="A192" s="34"/>
      <c r="B192" s="39"/>
      <c r="C192" s="40"/>
      <c r="D192" s="41"/>
      <c r="E192" s="42"/>
      <c r="F192" s="56"/>
      <c r="G192" s="38"/>
      <c r="H192" s="36"/>
      <c r="I192" s="34"/>
      <c r="J192" s="155"/>
      <c r="K192" s="155"/>
      <c r="L192" s="87"/>
      <c r="M192" s="88"/>
      <c r="N192" s="88"/>
      <c r="O192" s="89"/>
      <c r="P192" s="92"/>
      <c r="Q192" s="93"/>
      <c r="R192" s="96"/>
      <c r="S192" s="97"/>
      <c r="T192" s="80"/>
      <c r="U192" s="81"/>
      <c r="V192" s="80"/>
      <c r="W192" s="81"/>
      <c r="X192" s="38"/>
    </row>
    <row r="193" spans="1:24" s="21" customFormat="1" ht="18.75" x14ac:dyDescent="0.3">
      <c r="A193" s="42" t="s">
        <v>16</v>
      </c>
      <c r="B193" s="112" t="s">
        <v>19</v>
      </c>
      <c r="C193" s="112"/>
      <c r="D193" s="43">
        <v>2021</v>
      </c>
      <c r="E193" s="158">
        <f>Q183</f>
        <v>0</v>
      </c>
      <c r="F193" s="158"/>
      <c r="G193" s="38"/>
      <c r="H193" s="36"/>
      <c r="I193" s="34"/>
      <c r="J193" s="155" t="s">
        <v>36</v>
      </c>
      <c r="K193" s="155"/>
      <c r="L193" s="84"/>
      <c r="M193" s="85"/>
      <c r="N193" s="85"/>
      <c r="O193" s="86"/>
      <c r="P193" s="90"/>
      <c r="Q193" s="91"/>
      <c r="R193" s="94"/>
      <c r="S193" s="95"/>
      <c r="T193" s="80"/>
      <c r="U193" s="81"/>
      <c r="V193" s="80"/>
      <c r="W193" s="81"/>
      <c r="X193" s="38"/>
    </row>
    <row r="194" spans="1:24" s="21" customFormat="1" ht="18.75" x14ac:dyDescent="0.3">
      <c r="A194" s="42" t="s">
        <v>17</v>
      </c>
      <c r="B194" s="111" t="s">
        <v>20</v>
      </c>
      <c r="C194" s="111"/>
      <c r="D194" s="55">
        <v>2021</v>
      </c>
      <c r="E194" s="159">
        <f>U183</f>
        <v>0</v>
      </c>
      <c r="F194" s="159"/>
      <c r="G194" s="38"/>
      <c r="H194" s="36"/>
      <c r="I194" s="34"/>
      <c r="J194" s="155"/>
      <c r="K194" s="155"/>
      <c r="L194" s="87"/>
      <c r="M194" s="88"/>
      <c r="N194" s="88"/>
      <c r="O194" s="89"/>
      <c r="P194" s="92"/>
      <c r="Q194" s="93"/>
      <c r="R194" s="96"/>
      <c r="S194" s="97"/>
      <c r="T194" s="80"/>
      <c r="U194" s="81"/>
      <c r="V194" s="80"/>
      <c r="W194" s="81"/>
      <c r="X194" s="38"/>
    </row>
    <row r="195" spans="1:24" s="21" customFormat="1" ht="18.75" x14ac:dyDescent="0.3">
      <c r="A195" s="42" t="s">
        <v>18</v>
      </c>
      <c r="B195" s="110" t="s">
        <v>50</v>
      </c>
      <c r="C195" s="110"/>
      <c r="D195" s="44">
        <v>2022</v>
      </c>
      <c r="E195" s="113">
        <f>E193-E194</f>
        <v>0</v>
      </c>
      <c r="F195" s="113"/>
      <c r="G195" s="38"/>
      <c r="H195" s="36"/>
      <c r="I195" s="34"/>
      <c r="J195" s="114" t="s">
        <v>52</v>
      </c>
      <c r="K195" s="114"/>
      <c r="L195" s="84"/>
      <c r="M195" s="85"/>
      <c r="N195" s="85"/>
      <c r="O195" s="86"/>
      <c r="P195" s="90"/>
      <c r="Q195" s="91"/>
      <c r="R195" s="94"/>
      <c r="S195" s="95"/>
      <c r="T195" s="80"/>
      <c r="U195" s="81"/>
      <c r="V195" s="80"/>
      <c r="W195" s="81"/>
      <c r="X195" s="38"/>
    </row>
    <row r="196" spans="1:24" ht="15" customHeight="1" x14ac:dyDescent="0.25">
      <c r="A196" s="30"/>
      <c r="B196" s="30"/>
      <c r="C196" s="31"/>
      <c r="D196" s="32"/>
      <c r="E196" s="33"/>
      <c r="F196" s="30"/>
      <c r="G196" s="32"/>
      <c r="H196" s="33"/>
      <c r="I196" s="30"/>
      <c r="J196" s="114"/>
      <c r="K196" s="114"/>
      <c r="L196" s="87"/>
      <c r="M196" s="88"/>
      <c r="N196" s="88"/>
      <c r="O196" s="89"/>
      <c r="P196" s="92"/>
      <c r="Q196" s="93"/>
      <c r="R196" s="96"/>
      <c r="S196" s="97"/>
      <c r="T196" s="82"/>
      <c r="U196" s="83"/>
      <c r="V196" s="82"/>
      <c r="W196" s="83"/>
      <c r="X196" s="13"/>
    </row>
    <row r="197" spans="1:24" ht="15" customHeight="1" x14ac:dyDescent="0.25">
      <c r="A197" s="30"/>
      <c r="B197" s="30"/>
      <c r="C197" s="31"/>
      <c r="D197" s="32"/>
      <c r="E197" s="33"/>
      <c r="F197" s="30"/>
      <c r="G197" s="32"/>
      <c r="H197" s="33"/>
      <c r="I197" s="30"/>
      <c r="J197" s="32"/>
      <c r="K197" s="33"/>
      <c r="L197" s="30"/>
      <c r="M197" s="32"/>
      <c r="N197" s="32"/>
      <c r="O197" s="32"/>
      <c r="P197" s="32"/>
      <c r="Q197" s="32"/>
      <c r="R197" s="32"/>
      <c r="S197" s="13"/>
      <c r="T197" s="13"/>
      <c r="U197" s="13"/>
      <c r="V197" s="13"/>
      <c r="W197" s="13"/>
      <c r="X197" s="13"/>
    </row>
    <row r="198" spans="1:24" ht="42" customHeight="1" x14ac:dyDescent="0.25">
      <c r="A198" s="109" t="s">
        <v>49</v>
      </c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</row>
  </sheetData>
  <sheetProtection algorithmName="SHA-512" hashValue="7jVThsYftcpLCzZ4C4LcEBY7zp3aUFEjcTkY1wAyGolaAon/aHgfld9YmbPWQz/I6vuwv0a20oLQrKE3p9vdeA==" saltValue="594sUI2bQgz/VYBIzJrV8Q==" spinCount="100000" sheet="1" objects="1" scenarios="1"/>
  <mergeCells count="77">
    <mergeCell ref="W185:X185"/>
    <mergeCell ref="U185:V185"/>
    <mergeCell ref="U186:V186"/>
    <mergeCell ref="U187:V187"/>
    <mergeCell ref="U188:V188"/>
    <mergeCell ref="W186:X186"/>
    <mergeCell ref="W187:X187"/>
    <mergeCell ref="W188:X188"/>
    <mergeCell ref="W2:X2"/>
    <mergeCell ref="U1:X1"/>
    <mergeCell ref="D1:Q2"/>
    <mergeCell ref="R1:T1"/>
    <mergeCell ref="R2:T3"/>
    <mergeCell ref="W3:X3"/>
    <mergeCell ref="B190:C190"/>
    <mergeCell ref="B191:C191"/>
    <mergeCell ref="J191:K192"/>
    <mergeCell ref="J193:K194"/>
    <mergeCell ref="E190:F190"/>
    <mergeCell ref="E191:F191"/>
    <mergeCell ref="E193:F193"/>
    <mergeCell ref="E194:F194"/>
    <mergeCell ref="B1:C1"/>
    <mergeCell ref="B2:C2"/>
    <mergeCell ref="U3:V3"/>
    <mergeCell ref="U4:V5"/>
    <mergeCell ref="U6:U7"/>
    <mergeCell ref="V6:V7"/>
    <mergeCell ref="N5:P6"/>
    <mergeCell ref="D6:E6"/>
    <mergeCell ref="G6:H6"/>
    <mergeCell ref="U2:V2"/>
    <mergeCell ref="R4:R7"/>
    <mergeCell ref="S4:T5"/>
    <mergeCell ref="J6:K6"/>
    <mergeCell ref="D5:E5"/>
    <mergeCell ref="G5:H5"/>
    <mergeCell ref="J5:K5"/>
    <mergeCell ref="W4:X5"/>
    <mergeCell ref="W6:W7"/>
    <mergeCell ref="X6:X7"/>
    <mergeCell ref="A183:B183"/>
    <mergeCell ref="A3:A7"/>
    <mergeCell ref="B3:B7"/>
    <mergeCell ref="C3:C7"/>
    <mergeCell ref="D3:Q3"/>
    <mergeCell ref="D4:F4"/>
    <mergeCell ref="G4:I4"/>
    <mergeCell ref="J4:L4"/>
    <mergeCell ref="M4:M7"/>
    <mergeCell ref="T6:T7"/>
    <mergeCell ref="N4:P4"/>
    <mergeCell ref="Q4:Q7"/>
    <mergeCell ref="S6:S7"/>
    <mergeCell ref="A198:X198"/>
    <mergeCell ref="B195:C195"/>
    <mergeCell ref="B194:C194"/>
    <mergeCell ref="B193:C193"/>
    <mergeCell ref="R195:S196"/>
    <mergeCell ref="E195:F195"/>
    <mergeCell ref="J195:K196"/>
    <mergeCell ref="Q186:T186"/>
    <mergeCell ref="Q187:T187"/>
    <mergeCell ref="Q188:T188"/>
    <mergeCell ref="P193:Q194"/>
    <mergeCell ref="R193:S194"/>
    <mergeCell ref="L190:O190"/>
    <mergeCell ref="T191:U196"/>
    <mergeCell ref="V191:W196"/>
    <mergeCell ref="L191:O192"/>
    <mergeCell ref="L193:O194"/>
    <mergeCell ref="L195:O196"/>
    <mergeCell ref="P191:Q192"/>
    <mergeCell ref="R191:S192"/>
    <mergeCell ref="P190:Q190"/>
    <mergeCell ref="R190:S190"/>
    <mergeCell ref="P195:Q196"/>
  </mergeCells>
  <phoneticPr fontId="5" type="noConversion"/>
  <printOptions horizontalCentered="1"/>
  <pageMargins left="0.23622047244094491" right="0.23622047244094491" top="0.74803149606299213" bottom="0.74803149606299213" header="0.31496062992125984" footer="0.31496062992125984"/>
  <pageSetup scale="50" orientation="landscape" r:id="rId1"/>
  <headerFooter>
    <oddFooter>&amp;R&amp;"-,Negrita"&amp;20&amp;P de &amp;N</oddFooter>
  </headerFooter>
  <rowBreaks count="3" manualBreakCount="3">
    <brk id="57" max="16383" man="1"/>
    <brk id="107" max="16383" man="1"/>
    <brk id="15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REG. APORT. 2021</vt:lpstr>
      <vt:lpstr>'REG. APORT. 2021'!Títulos_a_imprimir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2021-05-18T17:59:58Z</dcterms:modified>
</cp:coreProperties>
</file>